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F88" i="2" l="1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</calcChain>
</file>

<file path=xl/sharedStrings.xml><?xml version="1.0" encoding="utf-8"?>
<sst xmlns="http://schemas.openxmlformats.org/spreadsheetml/2006/main" count="182" uniqueCount="117">
  <si>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</si>
  <si>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</si>
  <si>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</si>
  <si>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</si>
  <si>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</si>
  <si>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</si>
  <si>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</si>
  <si>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 xml:space="preserve">Азопирам </t>
  </si>
  <si>
    <t>упак</t>
  </si>
  <si>
    <t>Бинт гипсовый 15*270</t>
  </si>
  <si>
    <t>штук</t>
  </si>
  <si>
    <t>Бинт гипсовый 20*270</t>
  </si>
  <si>
    <t>Бахилы п/э для поситителей</t>
  </si>
  <si>
    <t>пар</t>
  </si>
  <si>
    <t>Бумага УЗИ 110*20</t>
  </si>
  <si>
    <t>Вата 100гр</t>
  </si>
  <si>
    <t>Гипохлорид кальция</t>
  </si>
  <si>
    <t>кг</t>
  </si>
  <si>
    <t>Игла-бабочка G21</t>
  </si>
  <si>
    <t>Игла-бабочка G25</t>
  </si>
  <si>
    <t xml:space="preserve">Игла спинальная G 20,G22 </t>
  </si>
  <si>
    <t xml:space="preserve"> Интродьюсер G25,G27 для спинальн.игл</t>
  </si>
  <si>
    <t>Кислородная магистраль(носовая)дет,взрол.</t>
  </si>
  <si>
    <t>Канюля в/в G14</t>
  </si>
  <si>
    <t>Канюля в/в G16</t>
  </si>
  <si>
    <t>Канюля в/в G18</t>
  </si>
  <si>
    <t>Канюля в/в G20</t>
  </si>
  <si>
    <t>Канюля в/в G22</t>
  </si>
  <si>
    <t>Канюля в/в G24</t>
  </si>
  <si>
    <t>Катетер Фоллея Fr 14</t>
  </si>
  <si>
    <t>Катетер Фоллея Fr 16</t>
  </si>
  <si>
    <t>Катетер Фоллея Fr 18</t>
  </si>
  <si>
    <t>Катетер Фоллея Fr 22</t>
  </si>
  <si>
    <t>Капрон 2/0-3мет. Атрав.HR25</t>
  </si>
  <si>
    <t>Капрон 3/0-2мет. Атрав.HR20</t>
  </si>
  <si>
    <t>Капрон 2 -5мет. Атрав.HR40</t>
  </si>
  <si>
    <t>Капрон 3-4 6мет. Атрав.HR40</t>
  </si>
  <si>
    <t>Кетгут 1-5 мет. Атрав.HR40</t>
  </si>
  <si>
    <t>Кетгут 0-4 мет. Атрав.HR35</t>
  </si>
  <si>
    <t>Кетгут 3/0- 3 мет. HR20</t>
  </si>
  <si>
    <t>Кетгут 1/2 - 4  мет. HR40</t>
  </si>
  <si>
    <t>Лейкопластырь 3*500</t>
  </si>
  <si>
    <t>Лавсан 2/0-3мет. Атрав.HR25</t>
  </si>
  <si>
    <t>Лавсан 3/0-2мет. Атрав.HR20</t>
  </si>
  <si>
    <t>Лавсан  8 мет. Атрав.HR40</t>
  </si>
  <si>
    <t>Марля мед.отбеленная</t>
  </si>
  <si>
    <t>метр</t>
  </si>
  <si>
    <t>Мочеприемник 2л</t>
  </si>
  <si>
    <t>Пергидроль 27,5%</t>
  </si>
  <si>
    <t>литр</t>
  </si>
  <si>
    <t>ПГА нить 2-5 мет. Атрав.HR-40</t>
  </si>
  <si>
    <t>ПГА нить 4/0-1,5 мет. мет. Атрав.HR-15</t>
  </si>
  <si>
    <t>Полидиоксанон 1 мет. мет. Атрав.HR-20</t>
  </si>
  <si>
    <t>Салфетка 30*40 н/с спанлейс</t>
  </si>
  <si>
    <t>Скальпель однор. G21,G22</t>
  </si>
  <si>
    <t>Система в/в однор.для инфузий</t>
  </si>
  <si>
    <t>Термоиндикатор ТИП-132 №500</t>
  </si>
  <si>
    <t>Термоиндикатор ТИП-120 №500</t>
  </si>
  <si>
    <t>Тест полоски TRUEresult №50</t>
  </si>
  <si>
    <t>Тест на Тропонин №25</t>
  </si>
  <si>
    <t>Фартук влагонипроницаемый</t>
  </si>
  <si>
    <t>Формалин 10%</t>
  </si>
  <si>
    <t>Фенолфталеин 1%-50мл</t>
  </si>
  <si>
    <t>Шприц 10,0</t>
  </si>
  <si>
    <t>Шприц 5,0</t>
  </si>
  <si>
    <t>Шприц 2,0</t>
  </si>
  <si>
    <t>Шприц 20,0</t>
  </si>
  <si>
    <t>Шприц инсулиновый 1,0</t>
  </si>
  <si>
    <t>Шприц Жанэ однор.150мл</t>
  </si>
  <si>
    <t>Шапочка-берет</t>
  </si>
  <si>
    <t>Итого</t>
  </si>
  <si>
    <t>Исполнитель                                                                              Каримжанова Г.С.</t>
  </si>
  <si>
    <t>040840004296</t>
  </si>
  <si>
    <t>№п/п</t>
  </si>
  <si>
    <t>дата и время поданной заявки</t>
  </si>
  <si>
    <t xml:space="preserve">БИН </t>
  </si>
  <si>
    <t>ТОО "Альянс"</t>
  </si>
  <si>
    <t>ТОО Компания "Медиус"</t>
  </si>
  <si>
    <t>ТОО "Медика KZ"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</si>
  <si>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 от 27 января 2019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1)  Место представления (приема) документов – с.Иртышск, ул. Кожаберген батыра, 15., КГП на ПХВ «Иртышская РБ», бухгалтерия.
3)  Окончательный срок предоставления ценовых предложений – с 09-00 часов, 20 января 2020 года до 09-00 часов, 27 января 2020 года
5) Дата, время и место вскрытия конвертов: 15-00 часов, 27 января 2020 года, по адресу с. Иртышск, ул. Кожаберген батыра, 15, КГП на ПХВ «Иртышская РБ»
</t>
    </r>
  </si>
  <si>
    <t>ТОО "ИнтерМедика-PV"</t>
  </si>
  <si>
    <t>ТОО "Сфера ПВЛ"</t>
  </si>
  <si>
    <t>030540003909</t>
  </si>
  <si>
    <t>ТОО "АЛЬЯНС_ФАРМ"</t>
  </si>
  <si>
    <t>160441001029</t>
  </si>
  <si>
    <t>ТОО "Лером"</t>
  </si>
  <si>
    <t>030240003741</t>
  </si>
  <si>
    <t>ТОО "Медиус"</t>
  </si>
  <si>
    <t>ТОО "Медика-KZ"</t>
  </si>
  <si>
    <t>151040023457</t>
  </si>
  <si>
    <t>Ж-л контроля работы стерилизаторов форма№257/у</t>
  </si>
  <si>
    <t>Катетер Фоллея Fr 20</t>
  </si>
  <si>
    <t>Капрон 1-4 6мет. Атрав.HR35</t>
  </si>
  <si>
    <t>Капрон 2/0- 3мет. в катушке 20м</t>
  </si>
  <si>
    <t>Кетгут 2- 6мет. Атрав.HR45</t>
  </si>
  <si>
    <t>Кружка Эсмарха</t>
  </si>
  <si>
    <t>Лавсан 3-4-6мет. Атрав.HR40</t>
  </si>
  <si>
    <t>Пакет кл.А черный 500*600</t>
  </si>
  <si>
    <t>Пакет кл.Б желтый 700*800</t>
  </si>
  <si>
    <t>Пакет "Стерит"130*350мм самокл.голубой</t>
  </si>
  <si>
    <t>Пакет "Стерит"180*300мм самокл.крафт бумага</t>
  </si>
  <si>
    <t>Пакет "Стерит"150*300мм самокл.голубой</t>
  </si>
  <si>
    <t>Пакет "Стерит"150*280мм самокл.крафт бумага</t>
  </si>
  <si>
    <t>ПГА нить 1-4 мет. Атрав.HR-30</t>
  </si>
  <si>
    <t>Спиртовая салфетка 65*56</t>
  </si>
  <si>
    <t>Тонометр для АД   50*14см</t>
  </si>
  <si>
    <t>Тонометр для АД   64*18см</t>
  </si>
  <si>
    <t>ТОО "Сфера-ПВЛ"</t>
  </si>
  <si>
    <t>ТОО "АЛЬЯНС-ФАРМ"</t>
  </si>
  <si>
    <t>ТОО "Альянс" победитель закупок по лоту № 13,14,15,16,17,19,20,21,22,23,24,43</t>
  </si>
  <si>
    <t>ТОО "Лером" победитель закупок по лотам № 1,5,7,12,35,36,42,46,47,48,49,55,57</t>
  </si>
  <si>
    <t>ТОО Компания "Медиус" победитель закупок по лотам № 51,52,56</t>
  </si>
  <si>
    <t>ТОО "Сфера-ПВЛ" победитель закупок по лотам № 44,45,65</t>
  </si>
  <si>
    <t>ТОО "Медика KZ" победитель закупок по лотам № 18,25,26,27,28,29,30,31,32,33,34,37,39,40,53,64,66,71,73,74</t>
  </si>
  <si>
    <t>ТОО "ИнтерМедика-PV" победитель закупок по лотам № 38</t>
  </si>
  <si>
    <t>ТОО "АЛЬЯНС - ФАРМ" победитель закупок по лотам № 4,6,9,10,11,58,61,62,68,69,70</t>
  </si>
  <si>
    <t>Лот №2,3,8,41,50,54,59,60,63,67,72 признать несостоявшимися в связи с отсутствием поданных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</si>
</sst>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00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/>
    <xf numFmtId="0" fontId="0" fillId="0" borderId="1" xfId="0" applyBorder="1"/>
    <xf numFmtId="0" fontId="0" fillId="0" borderId="0" xfId="0" applyBorder="1"/>
    <xf numFmtId="0" fontId="2" fillId="0" borderId="1" xfId="0" applyFont="1" applyFill="1" applyBorder="1"/>
    <xf numFmtId="0" fontId="4" fillId="0" borderId="1" xfId="0" applyFont="1" applyFill="1" applyBorder="1"/>
    <xf numFmtId="166" fontId="2" fillId="0" borderId="1" xfId="0" applyNumberFormat="1" applyFont="1" applyFill="1" applyBorder="1"/>
    <xf numFmtId="0" fontId="5" fillId="4" borderId="1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2" fontId="2" fillId="0" borderId="2" xfId="0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zoomScale="80" zoomScaleNormal="80" workbookViewId="0">
      <selection activeCell="B1" sqref="B1:L1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10.42578125" style="1" customWidth="1"/>
    <col min="4" max="4" width="12.28515625" style="1" customWidth="1"/>
    <col min="5" max="5" width="10" style="1" customWidth="1"/>
    <col min="6" max="6" width="12.85546875" style="1" customWidth="1"/>
    <col min="7" max="7" width="12" style="1" customWidth="1"/>
    <col min="8" max="8" width="15.42578125" style="1" customWidth="1"/>
    <col min="9" max="10" width="14" style="1" customWidth="1"/>
    <col min="11" max="11" width="13.85546875" style="1" customWidth="1"/>
    <col min="12" max="12" width="15.85546875" style="1" customWidth="1"/>
    <col min="13" max="13" width="11.85546875" style="1" customWidth="1"/>
    <col min="14" max="16384" width="9.140625" style="1"/>
  </cols>
  <sheetData>
    <row r="1" spans="1:13" ht="216.75" customHeight="1" x14ac:dyDescent="0.25"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27.75" customHeight="1" x14ac:dyDescent="0.25">
      <c r="A2" s="2" t="s">
        <v>73</v>
      </c>
      <c r="B2" s="2" t="s">
        <v>0</v>
      </c>
      <c r="C2" s="32" t="s">
        <v>74</v>
      </c>
      <c r="D2" s="32"/>
      <c r="E2" s="33" t="s">
        <v>75</v>
      </c>
      <c r="F2" s="33"/>
      <c r="G2" s="33"/>
    </row>
    <row r="3" spans="1:13" ht="18.75" customHeight="1" x14ac:dyDescent="0.25">
      <c r="A3" s="2">
        <v>1</v>
      </c>
      <c r="B3" s="2" t="s">
        <v>80</v>
      </c>
      <c r="C3" s="34">
        <v>43857.364583333336</v>
      </c>
      <c r="D3" s="24"/>
      <c r="E3" s="28">
        <v>60440009880</v>
      </c>
      <c r="F3" s="29"/>
      <c r="G3" s="30"/>
    </row>
    <row r="4" spans="1:13" x14ac:dyDescent="0.25">
      <c r="A4" s="2">
        <v>2</v>
      </c>
      <c r="B4" s="2" t="s">
        <v>81</v>
      </c>
      <c r="C4" s="34">
        <v>43854.697916666664</v>
      </c>
      <c r="D4" s="24"/>
      <c r="E4" s="35" t="s">
        <v>82</v>
      </c>
      <c r="F4" s="36"/>
      <c r="G4" s="37"/>
    </row>
    <row r="5" spans="1:13" x14ac:dyDescent="0.25">
      <c r="A5" s="2">
        <v>3</v>
      </c>
      <c r="B5" s="2" t="s">
        <v>83</v>
      </c>
      <c r="C5" s="34">
        <v>43854.666666666664</v>
      </c>
      <c r="D5" s="24"/>
      <c r="E5" s="25" t="s">
        <v>84</v>
      </c>
      <c r="F5" s="26"/>
      <c r="G5" s="27"/>
    </row>
    <row r="6" spans="1:13" x14ac:dyDescent="0.25">
      <c r="A6" s="2">
        <v>4</v>
      </c>
      <c r="B6" s="2" t="s">
        <v>85</v>
      </c>
      <c r="C6" s="34">
        <v>43853.618055555555</v>
      </c>
      <c r="D6" s="24"/>
      <c r="E6" s="25" t="s">
        <v>86</v>
      </c>
      <c r="F6" s="26"/>
      <c r="G6" s="27"/>
    </row>
    <row r="7" spans="1:13" x14ac:dyDescent="0.25">
      <c r="A7" s="2">
        <v>5</v>
      </c>
      <c r="B7" s="2" t="s">
        <v>87</v>
      </c>
      <c r="C7" s="34">
        <v>43853.416666666664</v>
      </c>
      <c r="D7" s="24"/>
      <c r="E7" s="25" t="s">
        <v>72</v>
      </c>
      <c r="F7" s="26"/>
      <c r="G7" s="27"/>
    </row>
    <row r="8" spans="1:13" x14ac:dyDescent="0.25">
      <c r="A8" s="2">
        <v>6</v>
      </c>
      <c r="B8" s="2" t="s">
        <v>76</v>
      </c>
      <c r="C8" s="34">
        <v>43854.416666608799</v>
      </c>
      <c r="D8" s="24"/>
      <c r="E8" s="28">
        <v>970140000102</v>
      </c>
      <c r="F8" s="29"/>
      <c r="G8" s="30"/>
    </row>
    <row r="9" spans="1:13" x14ac:dyDescent="0.25">
      <c r="A9" s="2">
        <v>7</v>
      </c>
      <c r="B9" s="2" t="s">
        <v>88</v>
      </c>
      <c r="C9" s="34">
        <v>43854.625</v>
      </c>
      <c r="D9" s="24"/>
      <c r="E9" s="25" t="s">
        <v>89</v>
      </c>
      <c r="F9" s="26"/>
      <c r="G9" s="27"/>
    </row>
    <row r="10" spans="1:13" x14ac:dyDescent="0.25">
      <c r="A10" s="2"/>
      <c r="B10" s="2"/>
      <c r="C10" s="23"/>
      <c r="D10" s="24"/>
      <c r="E10" s="23"/>
      <c r="F10" s="31"/>
      <c r="G10" s="24"/>
    </row>
    <row r="11" spans="1:13" x14ac:dyDescent="0.25">
      <c r="A11" s="2"/>
      <c r="B11" s="2"/>
      <c r="C11" s="23"/>
      <c r="D11" s="24"/>
      <c r="E11" s="23"/>
      <c r="F11" s="31"/>
      <c r="G11" s="24"/>
    </row>
    <row r="14" spans="1:13" ht="55.5" customHeight="1" x14ac:dyDescent="0.25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4" t="s">
        <v>76</v>
      </c>
      <c r="H14" s="4" t="s">
        <v>85</v>
      </c>
      <c r="I14" s="4" t="s">
        <v>77</v>
      </c>
      <c r="J14" s="4" t="s">
        <v>107</v>
      </c>
      <c r="K14" s="6" t="s">
        <v>78</v>
      </c>
      <c r="L14" s="5" t="s">
        <v>80</v>
      </c>
      <c r="M14" s="5" t="s">
        <v>108</v>
      </c>
    </row>
    <row r="15" spans="1:13" x14ac:dyDescent="0.25">
      <c r="A15" s="2">
        <v>1</v>
      </c>
      <c r="B15" s="11" t="s">
        <v>7</v>
      </c>
      <c r="C15" s="2" t="s">
        <v>8</v>
      </c>
      <c r="D15" s="11">
        <v>5</v>
      </c>
      <c r="E15" s="11">
        <v>1200</v>
      </c>
      <c r="F15" s="11">
        <f>D15*E15</f>
        <v>6000</v>
      </c>
      <c r="G15" s="11"/>
      <c r="H15" s="16">
        <v>4190</v>
      </c>
      <c r="I15" s="13"/>
      <c r="J15" s="13"/>
      <c r="K15" s="13"/>
      <c r="L15" s="13"/>
      <c r="M15" s="2"/>
    </row>
    <row r="16" spans="1:13" x14ac:dyDescent="0.25">
      <c r="A16" s="2">
        <v>2</v>
      </c>
      <c r="B16" s="11" t="s">
        <v>9</v>
      </c>
      <c r="C16" s="2" t="s">
        <v>10</v>
      </c>
      <c r="D16" s="11">
        <v>100</v>
      </c>
      <c r="E16" s="11">
        <v>160</v>
      </c>
      <c r="F16" s="11">
        <f t="shared" ref="F16:F27" si="0">D16*E16</f>
        <v>16000</v>
      </c>
      <c r="G16" s="19"/>
      <c r="H16" s="20"/>
      <c r="I16" s="20"/>
      <c r="J16" s="20"/>
      <c r="K16" s="20"/>
      <c r="L16" s="20"/>
      <c r="M16" s="20"/>
    </row>
    <row r="17" spans="1:13" x14ac:dyDescent="0.25">
      <c r="A17" s="2">
        <v>3</v>
      </c>
      <c r="B17" s="11" t="s">
        <v>11</v>
      </c>
      <c r="C17" s="2" t="s">
        <v>10</v>
      </c>
      <c r="D17" s="11">
        <v>100</v>
      </c>
      <c r="E17" s="11">
        <v>200</v>
      </c>
      <c r="F17" s="11">
        <f t="shared" si="0"/>
        <v>20000</v>
      </c>
      <c r="G17" s="19"/>
      <c r="H17" s="20"/>
      <c r="I17" s="20"/>
      <c r="J17" s="20"/>
      <c r="K17" s="20"/>
      <c r="L17" s="20"/>
      <c r="M17" s="20"/>
    </row>
    <row r="18" spans="1:13" x14ac:dyDescent="0.25">
      <c r="A18" s="2">
        <v>4</v>
      </c>
      <c r="B18" s="11" t="s">
        <v>12</v>
      </c>
      <c r="C18" s="2" t="s">
        <v>13</v>
      </c>
      <c r="D18" s="11">
        <v>2000</v>
      </c>
      <c r="E18" s="11">
        <v>10</v>
      </c>
      <c r="F18" s="11">
        <f t="shared" si="0"/>
        <v>20000</v>
      </c>
      <c r="G18" s="11"/>
      <c r="H18" s="2">
        <v>15000</v>
      </c>
      <c r="I18" s="13"/>
      <c r="J18" s="13">
        <v>15240</v>
      </c>
      <c r="K18" s="15">
        <v>11840</v>
      </c>
      <c r="L18" s="13"/>
      <c r="M18" s="17">
        <v>10000</v>
      </c>
    </row>
    <row r="19" spans="1:13" x14ac:dyDescent="0.25">
      <c r="A19" s="2">
        <v>5</v>
      </c>
      <c r="B19" s="11" t="s">
        <v>14</v>
      </c>
      <c r="C19" s="2" t="s">
        <v>10</v>
      </c>
      <c r="D19" s="11">
        <v>10</v>
      </c>
      <c r="E19" s="11">
        <v>3000</v>
      </c>
      <c r="F19" s="11">
        <f t="shared" si="0"/>
        <v>30000</v>
      </c>
      <c r="G19" s="11"/>
      <c r="H19" s="17">
        <v>21540</v>
      </c>
      <c r="I19" s="13">
        <v>27900</v>
      </c>
      <c r="J19" s="13"/>
      <c r="K19" s="15">
        <v>24200</v>
      </c>
      <c r="L19" s="13"/>
      <c r="M19" s="2">
        <v>25000</v>
      </c>
    </row>
    <row r="20" spans="1:13" x14ac:dyDescent="0.25">
      <c r="A20" s="2">
        <v>6</v>
      </c>
      <c r="B20" s="11" t="s">
        <v>15</v>
      </c>
      <c r="C20" s="2" t="s">
        <v>10</v>
      </c>
      <c r="D20" s="11">
        <v>50</v>
      </c>
      <c r="E20" s="11">
        <v>200</v>
      </c>
      <c r="F20" s="11">
        <f t="shared" si="0"/>
        <v>10000</v>
      </c>
      <c r="G20" s="11"/>
      <c r="H20" s="2"/>
      <c r="I20" s="13"/>
      <c r="J20" s="13"/>
      <c r="K20" s="13"/>
      <c r="L20" s="13"/>
      <c r="M20" s="17">
        <v>9500</v>
      </c>
    </row>
    <row r="21" spans="1:13" x14ac:dyDescent="0.25">
      <c r="A21" s="2">
        <v>7</v>
      </c>
      <c r="B21" s="11" t="s">
        <v>16</v>
      </c>
      <c r="C21" s="2" t="s">
        <v>10</v>
      </c>
      <c r="D21" s="11">
        <v>200</v>
      </c>
      <c r="E21" s="11">
        <v>560</v>
      </c>
      <c r="F21" s="11">
        <f t="shared" si="0"/>
        <v>112000</v>
      </c>
      <c r="G21" s="11"/>
      <c r="H21" s="17">
        <v>86600</v>
      </c>
      <c r="I21" s="13"/>
      <c r="J21" s="13"/>
      <c r="K21" s="13"/>
      <c r="L21" s="13"/>
      <c r="M21" s="2"/>
    </row>
    <row r="22" spans="1:13" x14ac:dyDescent="0.25">
      <c r="A22" s="2">
        <v>8</v>
      </c>
      <c r="B22" s="11" t="s">
        <v>18</v>
      </c>
      <c r="C22" s="2" t="s">
        <v>10</v>
      </c>
      <c r="D22" s="11">
        <v>100</v>
      </c>
      <c r="E22" s="11">
        <v>30</v>
      </c>
      <c r="F22" s="11">
        <f t="shared" si="0"/>
        <v>3000</v>
      </c>
      <c r="G22" s="19"/>
      <c r="H22" s="20"/>
      <c r="I22" s="20"/>
      <c r="J22" s="20"/>
      <c r="K22" s="20"/>
      <c r="L22" s="20"/>
      <c r="M22" s="20"/>
    </row>
    <row r="23" spans="1:13" x14ac:dyDescent="0.25">
      <c r="A23" s="2">
        <v>9</v>
      </c>
      <c r="B23" s="11" t="s">
        <v>19</v>
      </c>
      <c r="C23" s="2" t="s">
        <v>17</v>
      </c>
      <c r="D23" s="11">
        <v>100</v>
      </c>
      <c r="E23" s="11">
        <v>30</v>
      </c>
      <c r="F23" s="11">
        <f t="shared" si="0"/>
        <v>3000</v>
      </c>
      <c r="G23" s="11"/>
      <c r="H23" s="2"/>
      <c r="I23" s="13"/>
      <c r="J23" s="13"/>
      <c r="K23" s="13"/>
      <c r="L23" s="13"/>
      <c r="M23" s="17">
        <v>3000</v>
      </c>
    </row>
    <row r="24" spans="1:13" x14ac:dyDescent="0.25">
      <c r="A24" s="2">
        <v>10</v>
      </c>
      <c r="B24" s="11" t="s">
        <v>20</v>
      </c>
      <c r="C24" s="2" t="s">
        <v>10</v>
      </c>
      <c r="D24" s="11">
        <v>20</v>
      </c>
      <c r="E24" s="11">
        <v>500</v>
      </c>
      <c r="F24" s="11">
        <f t="shared" si="0"/>
        <v>10000</v>
      </c>
      <c r="G24" s="11"/>
      <c r="H24" s="2">
        <v>8000</v>
      </c>
      <c r="I24" s="13">
        <v>8400</v>
      </c>
      <c r="J24" s="13">
        <v>9700</v>
      </c>
      <c r="K24" s="13"/>
      <c r="L24" s="13">
        <v>10000</v>
      </c>
      <c r="M24" s="17">
        <v>5900</v>
      </c>
    </row>
    <row r="25" spans="1:13" x14ac:dyDescent="0.25">
      <c r="A25" s="2">
        <v>11</v>
      </c>
      <c r="B25" s="11" t="s">
        <v>21</v>
      </c>
      <c r="C25" s="2" t="s">
        <v>10</v>
      </c>
      <c r="D25" s="11">
        <v>20</v>
      </c>
      <c r="E25" s="11">
        <v>500</v>
      </c>
      <c r="F25" s="11">
        <f t="shared" si="0"/>
        <v>10000</v>
      </c>
      <c r="G25" s="11"/>
      <c r="H25" s="2"/>
      <c r="I25" s="13"/>
      <c r="J25" s="13"/>
      <c r="K25" s="13"/>
      <c r="L25" s="13"/>
      <c r="M25" s="17">
        <v>8100</v>
      </c>
    </row>
    <row r="26" spans="1:13" x14ac:dyDescent="0.25">
      <c r="A26" s="2">
        <v>12</v>
      </c>
      <c r="B26" s="11" t="s">
        <v>90</v>
      </c>
      <c r="C26" s="2" t="s">
        <v>10</v>
      </c>
      <c r="D26" s="11">
        <v>1</v>
      </c>
      <c r="E26" s="11">
        <v>600</v>
      </c>
      <c r="F26" s="11">
        <f t="shared" si="0"/>
        <v>600</v>
      </c>
      <c r="G26" s="11"/>
      <c r="H26" s="17">
        <v>360</v>
      </c>
      <c r="I26" s="13"/>
      <c r="J26" s="13"/>
      <c r="K26" s="13"/>
      <c r="L26" s="13"/>
      <c r="M26" s="2"/>
    </row>
    <row r="27" spans="1:13" x14ac:dyDescent="0.25">
      <c r="A27" s="2">
        <v>13</v>
      </c>
      <c r="B27" s="11" t="s">
        <v>22</v>
      </c>
      <c r="C27" s="2" t="s">
        <v>10</v>
      </c>
      <c r="D27" s="11">
        <v>100</v>
      </c>
      <c r="E27" s="11">
        <v>200</v>
      </c>
      <c r="F27" s="11">
        <f t="shared" si="0"/>
        <v>20000</v>
      </c>
      <c r="G27" s="18">
        <v>14400</v>
      </c>
      <c r="H27" s="2"/>
      <c r="I27" s="13">
        <v>18700</v>
      </c>
      <c r="J27" s="13"/>
      <c r="K27" s="13"/>
      <c r="L27" s="13"/>
      <c r="M27" s="2">
        <v>16500</v>
      </c>
    </row>
    <row r="28" spans="1:13" x14ac:dyDescent="0.25">
      <c r="A28" s="2">
        <v>14</v>
      </c>
      <c r="B28" s="11" t="s">
        <v>23</v>
      </c>
      <c r="C28" s="2" t="s">
        <v>10</v>
      </c>
      <c r="D28" s="11">
        <v>100</v>
      </c>
      <c r="E28" s="11">
        <v>100</v>
      </c>
      <c r="F28" s="11">
        <f>D28*E28</f>
        <v>10000</v>
      </c>
      <c r="G28" s="18">
        <v>6500</v>
      </c>
      <c r="H28" s="2">
        <v>8200</v>
      </c>
      <c r="I28" s="13">
        <v>9200</v>
      </c>
      <c r="J28" s="13">
        <v>9300</v>
      </c>
      <c r="K28" s="13">
        <v>7410</v>
      </c>
      <c r="L28" s="13">
        <v>9450</v>
      </c>
      <c r="M28" s="2"/>
    </row>
    <row r="29" spans="1:13" x14ac:dyDescent="0.25">
      <c r="A29" s="2">
        <v>15</v>
      </c>
      <c r="B29" s="11" t="s">
        <v>24</v>
      </c>
      <c r="C29" s="2" t="s">
        <v>10</v>
      </c>
      <c r="D29" s="11">
        <v>100</v>
      </c>
      <c r="E29" s="11">
        <v>100</v>
      </c>
      <c r="F29" s="11">
        <f t="shared" ref="F29:F88" si="1">D29*E29</f>
        <v>10000</v>
      </c>
      <c r="G29" s="18">
        <v>6500</v>
      </c>
      <c r="H29" s="2">
        <v>8200</v>
      </c>
      <c r="I29" s="13">
        <v>9200</v>
      </c>
      <c r="J29" s="13">
        <v>9300</v>
      </c>
      <c r="K29" s="13">
        <v>7410</v>
      </c>
      <c r="L29" s="13">
        <v>9450</v>
      </c>
      <c r="M29" s="2">
        <v>7500</v>
      </c>
    </row>
    <row r="30" spans="1:13" x14ac:dyDescent="0.25">
      <c r="A30" s="2">
        <v>16</v>
      </c>
      <c r="B30" s="11" t="s">
        <v>25</v>
      </c>
      <c r="C30" s="2" t="s">
        <v>10</v>
      </c>
      <c r="D30" s="11">
        <v>100</v>
      </c>
      <c r="E30" s="11">
        <v>100</v>
      </c>
      <c r="F30" s="11">
        <f t="shared" si="1"/>
        <v>10000</v>
      </c>
      <c r="G30" s="18">
        <v>6500</v>
      </c>
      <c r="H30" s="2">
        <v>8200</v>
      </c>
      <c r="I30" s="13">
        <v>9200</v>
      </c>
      <c r="J30" s="13">
        <v>9300</v>
      </c>
      <c r="K30" s="13">
        <v>7410</v>
      </c>
      <c r="L30" s="13">
        <v>9450</v>
      </c>
      <c r="M30" s="2">
        <v>7500</v>
      </c>
    </row>
    <row r="31" spans="1:13" x14ac:dyDescent="0.25">
      <c r="A31" s="2">
        <v>17</v>
      </c>
      <c r="B31" s="11" t="s">
        <v>26</v>
      </c>
      <c r="C31" s="2" t="s">
        <v>10</v>
      </c>
      <c r="D31" s="11">
        <v>300</v>
      </c>
      <c r="E31" s="11">
        <v>150</v>
      </c>
      <c r="F31" s="11">
        <f t="shared" si="1"/>
        <v>45000</v>
      </c>
      <c r="G31" s="18">
        <v>19500</v>
      </c>
      <c r="H31" s="2">
        <v>24600</v>
      </c>
      <c r="I31" s="13">
        <v>27600</v>
      </c>
      <c r="J31" s="13">
        <v>27900</v>
      </c>
      <c r="K31" s="13">
        <v>22230</v>
      </c>
      <c r="L31" s="13">
        <v>35700</v>
      </c>
      <c r="M31" s="2">
        <v>22500</v>
      </c>
    </row>
    <row r="32" spans="1:13" x14ac:dyDescent="0.25">
      <c r="A32" s="2">
        <v>18</v>
      </c>
      <c r="B32" s="11" t="s">
        <v>27</v>
      </c>
      <c r="C32" s="2" t="s">
        <v>10</v>
      </c>
      <c r="D32" s="11">
        <v>300</v>
      </c>
      <c r="E32" s="11">
        <v>150</v>
      </c>
      <c r="F32" s="11">
        <f t="shared" si="1"/>
        <v>45000</v>
      </c>
      <c r="G32" s="11">
        <v>22500</v>
      </c>
      <c r="H32" s="2">
        <v>24600</v>
      </c>
      <c r="I32" s="13">
        <v>27600</v>
      </c>
      <c r="J32" s="13">
        <v>27900</v>
      </c>
      <c r="K32" s="17">
        <v>22230</v>
      </c>
      <c r="L32" s="13">
        <v>35700</v>
      </c>
      <c r="M32" s="2">
        <v>22500</v>
      </c>
    </row>
    <row r="33" spans="1:13" x14ac:dyDescent="0.25">
      <c r="A33" s="2">
        <v>19</v>
      </c>
      <c r="B33" s="11" t="s">
        <v>28</v>
      </c>
      <c r="C33" s="2" t="s">
        <v>10</v>
      </c>
      <c r="D33" s="11">
        <v>300</v>
      </c>
      <c r="E33" s="11">
        <v>150</v>
      </c>
      <c r="F33" s="11">
        <f t="shared" si="1"/>
        <v>45000</v>
      </c>
      <c r="G33" s="18">
        <v>19500</v>
      </c>
      <c r="H33" s="2">
        <v>24600</v>
      </c>
      <c r="I33" s="13">
        <v>27600</v>
      </c>
      <c r="J33" s="13">
        <v>27900</v>
      </c>
      <c r="K33" s="13">
        <v>22230</v>
      </c>
      <c r="L33" s="13">
        <v>36900</v>
      </c>
      <c r="M33" s="2">
        <v>22500</v>
      </c>
    </row>
    <row r="34" spans="1:13" x14ac:dyDescent="0.25">
      <c r="A34" s="2">
        <v>20</v>
      </c>
      <c r="B34" s="11" t="s">
        <v>29</v>
      </c>
      <c r="C34" s="2" t="s">
        <v>10</v>
      </c>
      <c r="D34" s="11">
        <v>50</v>
      </c>
      <c r="E34" s="11">
        <v>500</v>
      </c>
      <c r="F34" s="11">
        <f t="shared" si="1"/>
        <v>25000</v>
      </c>
      <c r="G34" s="18">
        <v>9950</v>
      </c>
      <c r="H34" s="2">
        <v>17500</v>
      </c>
      <c r="I34" s="13">
        <v>18650</v>
      </c>
      <c r="J34" s="13">
        <v>13650</v>
      </c>
      <c r="K34" s="13">
        <v>10705</v>
      </c>
      <c r="L34" s="13"/>
      <c r="M34" s="2">
        <v>12250</v>
      </c>
    </row>
    <row r="35" spans="1:13" x14ac:dyDescent="0.25">
      <c r="A35" s="2">
        <v>21</v>
      </c>
      <c r="B35" s="11" t="s">
        <v>30</v>
      </c>
      <c r="C35" s="2" t="s">
        <v>10</v>
      </c>
      <c r="D35" s="11">
        <v>50</v>
      </c>
      <c r="E35" s="11">
        <v>500</v>
      </c>
      <c r="F35" s="11">
        <f t="shared" si="1"/>
        <v>25000</v>
      </c>
      <c r="G35" s="18">
        <v>9950</v>
      </c>
      <c r="H35" s="2">
        <v>12500</v>
      </c>
      <c r="I35" s="13">
        <v>18650</v>
      </c>
      <c r="J35" s="13">
        <v>13650</v>
      </c>
      <c r="K35" s="13">
        <v>10705</v>
      </c>
      <c r="L35" s="13"/>
      <c r="M35" s="2">
        <v>12250</v>
      </c>
    </row>
    <row r="36" spans="1:13" x14ac:dyDescent="0.25">
      <c r="A36" s="2">
        <v>22</v>
      </c>
      <c r="B36" s="11" t="s">
        <v>31</v>
      </c>
      <c r="C36" s="2" t="s">
        <v>10</v>
      </c>
      <c r="D36" s="11">
        <v>50</v>
      </c>
      <c r="E36" s="11">
        <v>500</v>
      </c>
      <c r="F36" s="11">
        <f t="shared" si="1"/>
        <v>25000</v>
      </c>
      <c r="G36" s="18">
        <v>9950</v>
      </c>
      <c r="H36" s="2">
        <v>12500</v>
      </c>
      <c r="I36" s="13">
        <v>18650</v>
      </c>
      <c r="J36" s="13">
        <v>13650</v>
      </c>
      <c r="K36" s="13">
        <v>10705</v>
      </c>
      <c r="L36" s="13"/>
      <c r="M36" s="2">
        <v>12250</v>
      </c>
    </row>
    <row r="37" spans="1:13" x14ac:dyDescent="0.25">
      <c r="A37" s="2">
        <v>23</v>
      </c>
      <c r="B37" s="11" t="s">
        <v>32</v>
      </c>
      <c r="C37" s="2" t="s">
        <v>10</v>
      </c>
      <c r="D37" s="11">
        <v>50</v>
      </c>
      <c r="E37" s="11">
        <v>500</v>
      </c>
      <c r="F37" s="11">
        <f t="shared" si="1"/>
        <v>25000</v>
      </c>
      <c r="G37" s="18">
        <v>9950</v>
      </c>
      <c r="H37" s="2">
        <v>17500</v>
      </c>
      <c r="I37" s="13">
        <v>18650</v>
      </c>
      <c r="J37" s="13">
        <v>13650</v>
      </c>
      <c r="K37" s="13">
        <v>10705</v>
      </c>
      <c r="L37" s="13"/>
      <c r="M37" s="2">
        <v>12250</v>
      </c>
    </row>
    <row r="38" spans="1:13" x14ac:dyDescent="0.25">
      <c r="A38" s="2">
        <v>24</v>
      </c>
      <c r="B38" s="11" t="s">
        <v>91</v>
      </c>
      <c r="C38" s="2" t="s">
        <v>10</v>
      </c>
      <c r="D38" s="11">
        <v>50</v>
      </c>
      <c r="E38" s="11">
        <v>500</v>
      </c>
      <c r="F38" s="11">
        <f t="shared" si="1"/>
        <v>25000</v>
      </c>
      <c r="G38" s="18">
        <v>9950</v>
      </c>
      <c r="H38" s="2">
        <v>17500</v>
      </c>
      <c r="I38" s="13">
        <v>18650</v>
      </c>
      <c r="J38" s="13">
        <v>13650</v>
      </c>
      <c r="K38" s="13">
        <v>10705</v>
      </c>
      <c r="L38" s="13"/>
      <c r="M38" s="2">
        <v>12250</v>
      </c>
    </row>
    <row r="39" spans="1:13" x14ac:dyDescent="0.25">
      <c r="A39" s="2">
        <v>25</v>
      </c>
      <c r="B39" s="11" t="s">
        <v>33</v>
      </c>
      <c r="C39" s="2" t="s">
        <v>10</v>
      </c>
      <c r="D39" s="11">
        <v>100</v>
      </c>
      <c r="E39" s="11">
        <v>900</v>
      </c>
      <c r="F39" s="11">
        <f t="shared" si="1"/>
        <v>90000</v>
      </c>
      <c r="G39" s="11"/>
      <c r="H39" s="2">
        <v>45000</v>
      </c>
      <c r="I39" s="13">
        <v>39000</v>
      </c>
      <c r="J39" s="13">
        <v>41000</v>
      </c>
      <c r="K39" s="17">
        <v>33400</v>
      </c>
      <c r="L39" s="13">
        <v>38300</v>
      </c>
      <c r="M39" s="2"/>
    </row>
    <row r="40" spans="1:13" x14ac:dyDescent="0.25">
      <c r="A40" s="2">
        <v>26</v>
      </c>
      <c r="B40" s="11" t="s">
        <v>34</v>
      </c>
      <c r="C40" s="2" t="s">
        <v>10</v>
      </c>
      <c r="D40" s="11">
        <v>100</v>
      </c>
      <c r="E40" s="11">
        <v>900</v>
      </c>
      <c r="F40" s="11">
        <f t="shared" si="1"/>
        <v>90000</v>
      </c>
      <c r="G40" s="11"/>
      <c r="H40" s="2">
        <v>50000</v>
      </c>
      <c r="I40" s="13">
        <v>39000</v>
      </c>
      <c r="J40" s="13">
        <v>45000</v>
      </c>
      <c r="K40" s="17">
        <v>33400</v>
      </c>
      <c r="L40" s="13">
        <v>44400</v>
      </c>
      <c r="M40" s="2"/>
    </row>
    <row r="41" spans="1:13" x14ac:dyDescent="0.25">
      <c r="A41" s="2">
        <v>27</v>
      </c>
      <c r="B41" s="11" t="s">
        <v>35</v>
      </c>
      <c r="C41" s="2" t="s">
        <v>10</v>
      </c>
      <c r="D41" s="11">
        <v>100</v>
      </c>
      <c r="E41" s="11">
        <v>900</v>
      </c>
      <c r="F41" s="11">
        <f t="shared" si="1"/>
        <v>90000</v>
      </c>
      <c r="G41" s="11"/>
      <c r="H41" s="2">
        <v>48000</v>
      </c>
      <c r="I41" s="13">
        <v>39000</v>
      </c>
      <c r="J41" s="13">
        <v>44000</v>
      </c>
      <c r="K41" s="17">
        <v>33400</v>
      </c>
      <c r="L41" s="13">
        <v>43400</v>
      </c>
      <c r="M41" s="2"/>
    </row>
    <row r="42" spans="1:13" x14ac:dyDescent="0.25">
      <c r="A42" s="2">
        <v>28</v>
      </c>
      <c r="B42" s="11" t="s">
        <v>36</v>
      </c>
      <c r="C42" s="2" t="s">
        <v>10</v>
      </c>
      <c r="D42" s="11">
        <v>40</v>
      </c>
      <c r="E42" s="11">
        <v>900</v>
      </c>
      <c r="F42" s="11">
        <f t="shared" si="1"/>
        <v>36000</v>
      </c>
      <c r="G42" s="11"/>
      <c r="H42" s="2">
        <v>19200</v>
      </c>
      <c r="I42" s="13">
        <v>15600</v>
      </c>
      <c r="J42" s="13">
        <v>17600</v>
      </c>
      <c r="K42" s="17">
        <v>13360</v>
      </c>
      <c r="L42" s="13">
        <v>18480</v>
      </c>
      <c r="M42" s="2"/>
    </row>
    <row r="43" spans="1:13" x14ac:dyDescent="0.25">
      <c r="A43" s="2">
        <v>29</v>
      </c>
      <c r="B43" s="11" t="s">
        <v>92</v>
      </c>
      <c r="C43" s="2" t="s">
        <v>10</v>
      </c>
      <c r="D43" s="11">
        <v>150</v>
      </c>
      <c r="E43" s="11">
        <v>900</v>
      </c>
      <c r="F43" s="11">
        <f t="shared" si="1"/>
        <v>135000</v>
      </c>
      <c r="G43" s="11"/>
      <c r="H43" s="2">
        <v>72000</v>
      </c>
      <c r="I43" s="13">
        <v>58500</v>
      </c>
      <c r="J43" s="13">
        <v>66000</v>
      </c>
      <c r="K43" s="17">
        <v>58350</v>
      </c>
      <c r="L43" s="13">
        <v>65100</v>
      </c>
      <c r="M43" s="2"/>
    </row>
    <row r="44" spans="1:13" x14ac:dyDescent="0.25">
      <c r="A44" s="2">
        <v>30</v>
      </c>
      <c r="B44" s="11" t="s">
        <v>93</v>
      </c>
      <c r="C44" s="2" t="s">
        <v>10</v>
      </c>
      <c r="D44" s="11">
        <v>40</v>
      </c>
      <c r="E44" s="11">
        <v>900</v>
      </c>
      <c r="F44" s="11">
        <f t="shared" si="1"/>
        <v>36000</v>
      </c>
      <c r="G44" s="11"/>
      <c r="H44" s="2">
        <v>19600</v>
      </c>
      <c r="I44" s="13">
        <v>26920</v>
      </c>
      <c r="J44" s="13"/>
      <c r="K44" s="17">
        <v>16480</v>
      </c>
      <c r="L44" s="13">
        <v>18280</v>
      </c>
      <c r="M44" s="2"/>
    </row>
    <row r="45" spans="1:13" x14ac:dyDescent="0.25">
      <c r="A45" s="2">
        <v>31</v>
      </c>
      <c r="B45" s="11" t="s">
        <v>94</v>
      </c>
      <c r="C45" s="2" t="s">
        <v>10</v>
      </c>
      <c r="D45" s="11">
        <v>60</v>
      </c>
      <c r="E45" s="11">
        <v>900</v>
      </c>
      <c r="F45" s="11">
        <f t="shared" si="1"/>
        <v>54000</v>
      </c>
      <c r="G45" s="11"/>
      <c r="H45" s="2">
        <v>30000</v>
      </c>
      <c r="I45" s="13">
        <v>40650</v>
      </c>
      <c r="J45" s="13"/>
      <c r="K45" s="17">
        <v>23700</v>
      </c>
      <c r="L45" s="13">
        <v>26400</v>
      </c>
      <c r="M45" s="2"/>
    </row>
    <row r="46" spans="1:13" x14ac:dyDescent="0.25">
      <c r="A46" s="2">
        <v>32</v>
      </c>
      <c r="B46" s="11" t="s">
        <v>37</v>
      </c>
      <c r="C46" s="2" t="s">
        <v>10</v>
      </c>
      <c r="D46" s="11">
        <v>60</v>
      </c>
      <c r="E46" s="11">
        <v>900</v>
      </c>
      <c r="F46" s="11">
        <f t="shared" si="1"/>
        <v>54000</v>
      </c>
      <c r="G46" s="11"/>
      <c r="H46" s="2">
        <v>48000</v>
      </c>
      <c r="I46" s="13">
        <v>38220</v>
      </c>
      <c r="J46" s="13"/>
      <c r="K46" s="17">
        <v>32700</v>
      </c>
      <c r="L46" s="13">
        <v>43500</v>
      </c>
      <c r="M46" s="2"/>
    </row>
    <row r="47" spans="1:13" x14ac:dyDescent="0.25">
      <c r="A47" s="2">
        <v>33</v>
      </c>
      <c r="B47" s="11" t="s">
        <v>38</v>
      </c>
      <c r="C47" s="2" t="s">
        <v>10</v>
      </c>
      <c r="D47" s="11">
        <v>60</v>
      </c>
      <c r="E47" s="11">
        <v>900</v>
      </c>
      <c r="F47" s="11">
        <f t="shared" si="1"/>
        <v>54000</v>
      </c>
      <c r="G47" s="11"/>
      <c r="H47" s="2">
        <v>25200</v>
      </c>
      <c r="I47" s="13">
        <v>40380</v>
      </c>
      <c r="J47" s="13">
        <v>49200</v>
      </c>
      <c r="K47" s="16">
        <v>20340</v>
      </c>
      <c r="L47" s="13">
        <v>22740</v>
      </c>
      <c r="M47" s="2"/>
    </row>
    <row r="48" spans="1:13" x14ac:dyDescent="0.25">
      <c r="A48" s="2">
        <v>34</v>
      </c>
      <c r="B48" s="11" t="s">
        <v>39</v>
      </c>
      <c r="C48" s="2" t="s">
        <v>10</v>
      </c>
      <c r="D48" s="11">
        <v>100</v>
      </c>
      <c r="E48" s="11">
        <v>900</v>
      </c>
      <c r="F48" s="11">
        <f t="shared" si="1"/>
        <v>90000</v>
      </c>
      <c r="G48" s="11"/>
      <c r="H48" s="2">
        <v>62000</v>
      </c>
      <c r="I48" s="13">
        <v>67200</v>
      </c>
      <c r="J48" s="13">
        <v>75100</v>
      </c>
      <c r="K48" s="17">
        <v>50600</v>
      </c>
      <c r="L48" s="13">
        <v>56400</v>
      </c>
      <c r="M48" s="2"/>
    </row>
    <row r="49" spans="1:13" x14ac:dyDescent="0.25">
      <c r="A49" s="2">
        <v>35</v>
      </c>
      <c r="B49" s="11" t="s">
        <v>40</v>
      </c>
      <c r="C49" s="2" t="s">
        <v>10</v>
      </c>
      <c r="D49" s="11">
        <v>50</v>
      </c>
      <c r="E49" s="11">
        <v>900</v>
      </c>
      <c r="F49" s="11">
        <f t="shared" si="1"/>
        <v>45000</v>
      </c>
      <c r="G49" s="11"/>
      <c r="H49" s="17">
        <v>21000</v>
      </c>
      <c r="I49" s="13">
        <v>38800</v>
      </c>
      <c r="J49" s="13"/>
      <c r="K49" s="13">
        <v>26700</v>
      </c>
      <c r="L49" s="13"/>
      <c r="M49" s="2"/>
    </row>
    <row r="50" spans="1:13" x14ac:dyDescent="0.25">
      <c r="A50" s="2">
        <v>36</v>
      </c>
      <c r="B50" s="11" t="s">
        <v>95</v>
      </c>
      <c r="C50" s="2" t="s">
        <v>10</v>
      </c>
      <c r="D50" s="11">
        <v>100</v>
      </c>
      <c r="E50" s="11">
        <v>300</v>
      </c>
      <c r="F50" s="11">
        <f t="shared" si="1"/>
        <v>30000</v>
      </c>
      <c r="G50" s="11"/>
      <c r="H50" s="17">
        <v>29900</v>
      </c>
      <c r="I50" s="13"/>
      <c r="J50" s="13"/>
      <c r="K50" s="13"/>
      <c r="L50" s="13"/>
      <c r="M50" s="2"/>
    </row>
    <row r="51" spans="1:13" x14ac:dyDescent="0.25">
      <c r="A51" s="2">
        <v>37</v>
      </c>
      <c r="B51" s="11" t="s">
        <v>41</v>
      </c>
      <c r="C51" s="2" t="s">
        <v>10</v>
      </c>
      <c r="D51" s="11">
        <v>100</v>
      </c>
      <c r="E51" s="11">
        <v>210</v>
      </c>
      <c r="F51" s="11">
        <f t="shared" si="1"/>
        <v>21000</v>
      </c>
      <c r="G51" s="11"/>
      <c r="H51" s="2">
        <v>20500</v>
      </c>
      <c r="I51" s="13"/>
      <c r="J51" s="13"/>
      <c r="K51" s="16">
        <v>15580</v>
      </c>
      <c r="L51" s="13"/>
      <c r="M51" s="2"/>
    </row>
    <row r="52" spans="1:13" x14ac:dyDescent="0.25">
      <c r="A52" s="2">
        <v>38</v>
      </c>
      <c r="B52" s="11" t="s">
        <v>42</v>
      </c>
      <c r="C52" s="2" t="s">
        <v>46</v>
      </c>
      <c r="D52" s="11">
        <v>150</v>
      </c>
      <c r="E52" s="11">
        <v>600</v>
      </c>
      <c r="F52" s="11">
        <f t="shared" si="1"/>
        <v>90000</v>
      </c>
      <c r="G52" s="11"/>
      <c r="H52" s="2">
        <v>57000</v>
      </c>
      <c r="I52" s="13">
        <v>64350</v>
      </c>
      <c r="J52" s="13">
        <v>54750</v>
      </c>
      <c r="K52" s="13">
        <v>55050</v>
      </c>
      <c r="L52" s="17">
        <v>51900</v>
      </c>
      <c r="M52" s="2"/>
    </row>
    <row r="53" spans="1:13" x14ac:dyDescent="0.25">
      <c r="A53" s="2">
        <v>39</v>
      </c>
      <c r="B53" s="11" t="s">
        <v>43</v>
      </c>
      <c r="C53" s="2" t="s">
        <v>10</v>
      </c>
      <c r="D53" s="11">
        <v>100</v>
      </c>
      <c r="E53" s="11">
        <v>600</v>
      </c>
      <c r="F53" s="11">
        <f t="shared" si="1"/>
        <v>60000</v>
      </c>
      <c r="G53" s="11"/>
      <c r="H53" s="2">
        <v>45000</v>
      </c>
      <c r="I53" s="13">
        <v>39600</v>
      </c>
      <c r="J53" s="13">
        <v>42500</v>
      </c>
      <c r="K53" s="17">
        <v>36700</v>
      </c>
      <c r="L53" s="13">
        <v>39900</v>
      </c>
      <c r="M53" s="2"/>
    </row>
    <row r="54" spans="1:13" x14ac:dyDescent="0.25">
      <c r="A54" s="2">
        <v>40</v>
      </c>
      <c r="B54" s="11" t="s">
        <v>96</v>
      </c>
      <c r="C54" s="2" t="s">
        <v>10</v>
      </c>
      <c r="D54" s="11">
        <v>60</v>
      </c>
      <c r="E54" s="11">
        <v>500</v>
      </c>
      <c r="F54" s="11">
        <f t="shared" si="1"/>
        <v>30000</v>
      </c>
      <c r="G54" s="11"/>
      <c r="H54" s="2">
        <v>27600</v>
      </c>
      <c r="I54" s="13">
        <v>23760</v>
      </c>
      <c r="J54" s="13">
        <v>26100</v>
      </c>
      <c r="K54" s="17">
        <v>22380</v>
      </c>
      <c r="L54" s="13">
        <v>24300</v>
      </c>
      <c r="M54" s="2"/>
    </row>
    <row r="55" spans="1:13" x14ac:dyDescent="0.25">
      <c r="A55" s="2">
        <v>41</v>
      </c>
      <c r="B55" s="11" t="s">
        <v>44</v>
      </c>
      <c r="C55" s="2" t="s">
        <v>10</v>
      </c>
      <c r="D55" s="11">
        <v>20</v>
      </c>
      <c r="E55" s="11">
        <v>600</v>
      </c>
      <c r="F55" s="11">
        <f t="shared" si="1"/>
        <v>12000</v>
      </c>
      <c r="G55" s="19"/>
      <c r="H55" s="20"/>
      <c r="I55" s="20"/>
      <c r="J55" s="20"/>
      <c r="K55" s="20"/>
      <c r="L55" s="20"/>
      <c r="M55" s="20"/>
    </row>
    <row r="56" spans="1:13" x14ac:dyDescent="0.25">
      <c r="A56" s="2">
        <v>42</v>
      </c>
      <c r="B56" s="11" t="s">
        <v>45</v>
      </c>
      <c r="C56" s="2" t="s">
        <v>10</v>
      </c>
      <c r="D56" s="11">
        <v>2000</v>
      </c>
      <c r="E56" s="11">
        <v>50</v>
      </c>
      <c r="F56" s="11">
        <f t="shared" si="1"/>
        <v>100000</v>
      </c>
      <c r="G56" s="11"/>
      <c r="H56" s="17">
        <v>92000</v>
      </c>
      <c r="I56" s="14"/>
      <c r="J56" s="13"/>
      <c r="K56" s="13"/>
      <c r="L56" s="13"/>
      <c r="M56" s="2">
        <v>100000</v>
      </c>
    </row>
    <row r="57" spans="1:13" x14ac:dyDescent="0.25">
      <c r="A57" s="2">
        <v>43</v>
      </c>
      <c r="B57" s="11" t="s">
        <v>47</v>
      </c>
      <c r="C57" s="2" t="s">
        <v>10</v>
      </c>
      <c r="D57" s="11">
        <v>200</v>
      </c>
      <c r="E57" s="11">
        <v>120</v>
      </c>
      <c r="F57" s="11">
        <f t="shared" si="1"/>
        <v>24000</v>
      </c>
      <c r="G57" s="18">
        <v>20800</v>
      </c>
      <c r="H57" s="2"/>
      <c r="I57" s="14"/>
      <c r="J57" s="13"/>
      <c r="K57" s="13">
        <v>22800</v>
      </c>
      <c r="L57" s="13"/>
      <c r="M57" s="2">
        <v>24000</v>
      </c>
    </row>
    <row r="58" spans="1:13" x14ac:dyDescent="0.25">
      <c r="A58" s="2">
        <v>44</v>
      </c>
      <c r="B58" s="11" t="s">
        <v>97</v>
      </c>
      <c r="C58" s="2" t="s">
        <v>10</v>
      </c>
      <c r="D58" s="11">
        <v>1000</v>
      </c>
      <c r="E58" s="11">
        <v>20</v>
      </c>
      <c r="F58" s="11">
        <f t="shared" si="1"/>
        <v>20000</v>
      </c>
      <c r="G58" s="11"/>
      <c r="H58" s="2"/>
      <c r="I58" s="13"/>
      <c r="J58" s="17">
        <v>10080</v>
      </c>
      <c r="K58" s="13">
        <v>15100</v>
      </c>
      <c r="L58" s="13">
        <v>14800</v>
      </c>
      <c r="M58" s="2"/>
    </row>
    <row r="59" spans="1:13" x14ac:dyDescent="0.25">
      <c r="A59" s="2">
        <v>45</v>
      </c>
      <c r="B59" s="11" t="s">
        <v>98</v>
      </c>
      <c r="C59" s="2" t="s">
        <v>49</v>
      </c>
      <c r="D59" s="11">
        <v>1000</v>
      </c>
      <c r="E59" s="11">
        <v>20</v>
      </c>
      <c r="F59" s="11">
        <f t="shared" si="1"/>
        <v>20000</v>
      </c>
      <c r="G59" s="11"/>
      <c r="H59" s="13"/>
      <c r="I59" s="13"/>
      <c r="J59" s="17">
        <v>16800</v>
      </c>
      <c r="K59" s="14"/>
      <c r="L59" s="13">
        <v>20000</v>
      </c>
      <c r="M59" s="2"/>
    </row>
    <row r="60" spans="1:13" x14ac:dyDescent="0.25">
      <c r="A60" s="2">
        <v>46</v>
      </c>
      <c r="B60" s="11" t="s">
        <v>99</v>
      </c>
      <c r="C60" s="2" t="s">
        <v>10</v>
      </c>
      <c r="D60" s="11">
        <v>1000</v>
      </c>
      <c r="E60" s="11">
        <v>40</v>
      </c>
      <c r="F60" s="11">
        <f t="shared" si="1"/>
        <v>40000</v>
      </c>
      <c r="G60" s="11"/>
      <c r="H60" s="17">
        <v>33800</v>
      </c>
      <c r="I60" s="13"/>
      <c r="J60" s="13"/>
      <c r="K60" s="13"/>
      <c r="L60" s="13">
        <v>36800</v>
      </c>
      <c r="M60" s="2"/>
    </row>
    <row r="61" spans="1:13" x14ac:dyDescent="0.25">
      <c r="A61" s="2">
        <v>47</v>
      </c>
      <c r="B61" s="11" t="s">
        <v>100</v>
      </c>
      <c r="C61" s="2" t="s">
        <v>10</v>
      </c>
      <c r="D61" s="11">
        <v>1000</v>
      </c>
      <c r="E61" s="11">
        <v>30</v>
      </c>
      <c r="F61" s="11">
        <f t="shared" si="1"/>
        <v>30000</v>
      </c>
      <c r="G61" s="11"/>
      <c r="H61" s="17">
        <v>25030</v>
      </c>
      <c r="I61" s="13"/>
      <c r="J61" s="13"/>
      <c r="K61" s="14"/>
      <c r="L61" s="13"/>
      <c r="M61" s="2"/>
    </row>
    <row r="62" spans="1:13" x14ac:dyDescent="0.25">
      <c r="A62" s="2">
        <v>48</v>
      </c>
      <c r="B62" s="11" t="s">
        <v>101</v>
      </c>
      <c r="C62" s="2" t="s">
        <v>10</v>
      </c>
      <c r="D62" s="11">
        <v>1000</v>
      </c>
      <c r="E62" s="11">
        <v>40</v>
      </c>
      <c r="F62" s="11">
        <f t="shared" si="1"/>
        <v>40000</v>
      </c>
      <c r="G62" s="11"/>
      <c r="H62" s="17">
        <v>32180</v>
      </c>
      <c r="I62" s="13"/>
      <c r="J62" s="13"/>
      <c r="K62" s="14"/>
      <c r="L62" s="13">
        <v>34900</v>
      </c>
      <c r="M62" s="2"/>
    </row>
    <row r="63" spans="1:13" x14ac:dyDescent="0.25">
      <c r="A63" s="2">
        <v>49</v>
      </c>
      <c r="B63" s="11" t="s">
        <v>102</v>
      </c>
      <c r="C63" s="2" t="s">
        <v>10</v>
      </c>
      <c r="D63" s="11">
        <v>1000</v>
      </c>
      <c r="E63" s="11">
        <v>40</v>
      </c>
      <c r="F63" s="11">
        <f t="shared" si="1"/>
        <v>40000</v>
      </c>
      <c r="G63" s="11"/>
      <c r="H63" s="17">
        <v>21130</v>
      </c>
      <c r="I63" s="13"/>
      <c r="J63" s="13"/>
      <c r="K63" s="13"/>
      <c r="L63" s="13"/>
      <c r="M63" s="2"/>
    </row>
    <row r="64" spans="1:13" x14ac:dyDescent="0.25">
      <c r="A64" s="2">
        <v>50</v>
      </c>
      <c r="B64" s="11" t="s">
        <v>48</v>
      </c>
      <c r="C64" s="2" t="s">
        <v>10</v>
      </c>
      <c r="D64" s="11">
        <v>50</v>
      </c>
      <c r="E64" s="11">
        <v>1500</v>
      </c>
      <c r="F64" s="11">
        <f t="shared" si="1"/>
        <v>75000</v>
      </c>
      <c r="G64" s="19"/>
      <c r="H64" s="20"/>
      <c r="I64" s="20"/>
      <c r="J64" s="20"/>
      <c r="K64" s="20"/>
      <c r="L64" s="20"/>
      <c r="M64" s="20"/>
    </row>
    <row r="65" spans="1:13" x14ac:dyDescent="0.25">
      <c r="A65" s="2">
        <v>51</v>
      </c>
      <c r="B65" s="11" t="s">
        <v>50</v>
      </c>
      <c r="C65" s="2" t="s">
        <v>10</v>
      </c>
      <c r="D65" s="11">
        <v>80</v>
      </c>
      <c r="E65" s="11">
        <v>800</v>
      </c>
      <c r="F65" s="11">
        <f t="shared" si="1"/>
        <v>64000</v>
      </c>
      <c r="G65" s="11"/>
      <c r="H65" s="2"/>
      <c r="I65" s="17">
        <v>44960</v>
      </c>
      <c r="J65" s="13"/>
      <c r="K65" s="13"/>
      <c r="L65" s="13">
        <v>63120</v>
      </c>
      <c r="M65" s="2"/>
    </row>
    <row r="66" spans="1:13" x14ac:dyDescent="0.25">
      <c r="A66" s="2">
        <v>52</v>
      </c>
      <c r="B66" s="11" t="s">
        <v>103</v>
      </c>
      <c r="C66" s="2" t="s">
        <v>10</v>
      </c>
      <c r="D66" s="11">
        <v>50</v>
      </c>
      <c r="E66" s="11">
        <v>800</v>
      </c>
      <c r="F66" s="11">
        <f t="shared" si="1"/>
        <v>40000</v>
      </c>
      <c r="G66" s="11"/>
      <c r="H66" s="2"/>
      <c r="I66" s="17">
        <v>28900</v>
      </c>
      <c r="J66" s="13"/>
      <c r="K66" s="13">
        <v>37800</v>
      </c>
      <c r="L66" s="13">
        <v>39600</v>
      </c>
      <c r="M66" s="2"/>
    </row>
    <row r="67" spans="1:13" x14ac:dyDescent="0.25">
      <c r="A67" s="2">
        <v>53</v>
      </c>
      <c r="B67" s="11" t="s">
        <v>51</v>
      </c>
      <c r="C67" s="2" t="s">
        <v>10</v>
      </c>
      <c r="D67" s="11">
        <v>40</v>
      </c>
      <c r="E67" s="11">
        <v>800</v>
      </c>
      <c r="F67" s="11">
        <f t="shared" si="1"/>
        <v>32000</v>
      </c>
      <c r="G67" s="11"/>
      <c r="H67" s="2">
        <v>24000</v>
      </c>
      <c r="I67" s="13">
        <v>21040</v>
      </c>
      <c r="J67" s="13"/>
      <c r="K67" s="17">
        <v>20240</v>
      </c>
      <c r="L67" s="13">
        <v>22440</v>
      </c>
      <c r="M67" s="2"/>
    </row>
    <row r="68" spans="1:13" x14ac:dyDescent="0.25">
      <c r="A68" s="2">
        <v>54</v>
      </c>
      <c r="B68" s="11" t="s">
        <v>52</v>
      </c>
      <c r="C68" s="2" t="s">
        <v>8</v>
      </c>
      <c r="D68" s="11">
        <v>40</v>
      </c>
      <c r="E68" s="11">
        <v>800</v>
      </c>
      <c r="F68" s="11">
        <f t="shared" si="1"/>
        <v>32000</v>
      </c>
      <c r="G68" s="19"/>
      <c r="H68" s="20"/>
      <c r="I68" s="20"/>
      <c r="J68" s="20"/>
      <c r="K68" s="20"/>
      <c r="L68" s="20"/>
      <c r="M68" s="20"/>
    </row>
    <row r="69" spans="1:13" x14ac:dyDescent="0.25">
      <c r="A69" s="2">
        <v>55</v>
      </c>
      <c r="B69" s="11" t="s">
        <v>53</v>
      </c>
      <c r="C69" s="2" t="s">
        <v>8</v>
      </c>
      <c r="D69" s="11">
        <v>3000</v>
      </c>
      <c r="E69" s="11">
        <v>18</v>
      </c>
      <c r="F69" s="11">
        <f t="shared" si="1"/>
        <v>54000</v>
      </c>
      <c r="G69" s="11"/>
      <c r="H69" s="17">
        <v>51000</v>
      </c>
      <c r="I69" s="13"/>
      <c r="J69" s="13"/>
      <c r="K69" s="13"/>
      <c r="L69" s="13"/>
      <c r="M69" s="2"/>
    </row>
    <row r="70" spans="1:13" x14ac:dyDescent="0.25">
      <c r="A70" s="2">
        <v>56</v>
      </c>
      <c r="B70" s="11" t="s">
        <v>54</v>
      </c>
      <c r="C70" s="2" t="s">
        <v>10</v>
      </c>
      <c r="D70" s="11">
        <v>300</v>
      </c>
      <c r="E70" s="11">
        <v>83</v>
      </c>
      <c r="F70" s="11">
        <f t="shared" si="1"/>
        <v>24900</v>
      </c>
      <c r="G70" s="11"/>
      <c r="H70" s="2"/>
      <c r="I70" s="17">
        <v>22800</v>
      </c>
      <c r="J70" s="13"/>
      <c r="K70" s="13">
        <v>23730</v>
      </c>
      <c r="L70" s="13"/>
      <c r="M70" s="2">
        <v>23100</v>
      </c>
    </row>
    <row r="71" spans="1:13" x14ac:dyDescent="0.25">
      <c r="A71" s="2">
        <v>57</v>
      </c>
      <c r="B71" s="11" t="s">
        <v>104</v>
      </c>
      <c r="C71" s="2" t="s">
        <v>8</v>
      </c>
      <c r="D71" s="11">
        <v>30000</v>
      </c>
      <c r="E71" s="11">
        <v>5.45</v>
      </c>
      <c r="F71" s="11">
        <f t="shared" si="1"/>
        <v>163500</v>
      </c>
      <c r="G71" s="11"/>
      <c r="H71" s="17">
        <v>135000</v>
      </c>
      <c r="I71" s="13"/>
      <c r="J71" s="13"/>
      <c r="K71" s="13"/>
      <c r="L71" s="13"/>
      <c r="M71" s="2">
        <v>150000</v>
      </c>
    </row>
    <row r="72" spans="1:13" x14ac:dyDescent="0.25">
      <c r="A72" s="2">
        <v>58</v>
      </c>
      <c r="B72" s="11" t="s">
        <v>55</v>
      </c>
      <c r="C72" s="2" t="s">
        <v>8</v>
      </c>
      <c r="D72" s="11">
        <v>10000</v>
      </c>
      <c r="E72" s="11">
        <v>40</v>
      </c>
      <c r="F72" s="11">
        <f t="shared" si="1"/>
        <v>400000</v>
      </c>
      <c r="G72" s="11"/>
      <c r="H72" s="13">
        <v>390000</v>
      </c>
      <c r="I72" s="13"/>
      <c r="J72" s="13"/>
      <c r="K72" s="13">
        <v>393900</v>
      </c>
      <c r="L72" s="13"/>
      <c r="M72" s="17">
        <v>360000</v>
      </c>
    </row>
    <row r="73" spans="1:13" x14ac:dyDescent="0.25">
      <c r="A73" s="2">
        <v>59</v>
      </c>
      <c r="B73" s="11" t="s">
        <v>56</v>
      </c>
      <c r="C73" s="2" t="s">
        <v>10</v>
      </c>
      <c r="D73" s="11">
        <v>20</v>
      </c>
      <c r="E73" s="11">
        <v>2000</v>
      </c>
      <c r="F73" s="11">
        <f t="shared" si="1"/>
        <v>40000</v>
      </c>
      <c r="G73" s="19"/>
      <c r="H73" s="20"/>
      <c r="I73" s="20"/>
      <c r="J73" s="20"/>
      <c r="K73" s="20"/>
      <c r="L73" s="20"/>
      <c r="M73" s="20"/>
    </row>
    <row r="74" spans="1:13" x14ac:dyDescent="0.25">
      <c r="A74" s="2">
        <v>60</v>
      </c>
      <c r="B74" s="11" t="s">
        <v>57</v>
      </c>
      <c r="C74" s="2" t="s">
        <v>49</v>
      </c>
      <c r="D74" s="11">
        <v>1</v>
      </c>
      <c r="E74" s="11">
        <v>1500</v>
      </c>
      <c r="F74" s="11">
        <f t="shared" si="1"/>
        <v>1500</v>
      </c>
      <c r="G74" s="19"/>
      <c r="H74" s="20"/>
      <c r="I74" s="20"/>
      <c r="J74" s="20"/>
      <c r="K74" s="20"/>
      <c r="L74" s="20"/>
      <c r="M74" s="20"/>
    </row>
    <row r="75" spans="1:13" x14ac:dyDescent="0.25">
      <c r="A75" s="2">
        <v>61</v>
      </c>
      <c r="B75" s="11" t="s">
        <v>105</v>
      </c>
      <c r="C75" s="2" t="s">
        <v>10</v>
      </c>
      <c r="D75" s="11">
        <v>5</v>
      </c>
      <c r="E75" s="11">
        <v>4000</v>
      </c>
      <c r="F75" s="11">
        <f t="shared" si="1"/>
        <v>20000</v>
      </c>
      <c r="G75" s="11"/>
      <c r="H75" s="13">
        <v>17500</v>
      </c>
      <c r="I75" s="13"/>
      <c r="J75" s="13">
        <v>19900</v>
      </c>
      <c r="K75" s="13">
        <v>15980</v>
      </c>
      <c r="L75" s="13"/>
      <c r="M75" s="17">
        <v>15110</v>
      </c>
    </row>
    <row r="76" spans="1:13" x14ac:dyDescent="0.25">
      <c r="A76" s="2">
        <v>62</v>
      </c>
      <c r="B76" s="11" t="s">
        <v>106</v>
      </c>
      <c r="C76" s="2" t="s">
        <v>10</v>
      </c>
      <c r="D76" s="11">
        <v>5</v>
      </c>
      <c r="E76" s="11">
        <v>4000</v>
      </c>
      <c r="F76" s="11">
        <f t="shared" si="1"/>
        <v>20000</v>
      </c>
      <c r="G76" s="11"/>
      <c r="H76" s="13">
        <v>18500</v>
      </c>
      <c r="I76" s="13"/>
      <c r="J76" s="13">
        <v>19900</v>
      </c>
      <c r="K76" s="13">
        <v>16750</v>
      </c>
      <c r="L76" s="13"/>
      <c r="M76" s="17">
        <v>15675</v>
      </c>
    </row>
    <row r="77" spans="1:13" x14ac:dyDescent="0.25">
      <c r="A77" s="2">
        <v>63</v>
      </c>
      <c r="B77" s="11" t="s">
        <v>58</v>
      </c>
      <c r="C77" s="2" t="s">
        <v>10</v>
      </c>
      <c r="D77" s="11">
        <v>10</v>
      </c>
      <c r="E77" s="11">
        <v>8300</v>
      </c>
      <c r="F77" s="11">
        <f t="shared" si="1"/>
        <v>83000</v>
      </c>
      <c r="G77" s="19"/>
      <c r="H77" s="20"/>
      <c r="I77" s="20"/>
      <c r="J77" s="20"/>
      <c r="K77" s="20"/>
      <c r="L77" s="20"/>
      <c r="M77" s="20"/>
    </row>
    <row r="78" spans="1:13" x14ac:dyDescent="0.25">
      <c r="A78" s="2">
        <v>64</v>
      </c>
      <c r="B78" s="11" t="s">
        <v>59</v>
      </c>
      <c r="C78" s="2" t="s">
        <v>10</v>
      </c>
      <c r="D78" s="11">
        <v>2</v>
      </c>
      <c r="E78" s="11">
        <v>23000</v>
      </c>
      <c r="F78" s="11">
        <f t="shared" si="1"/>
        <v>46000</v>
      </c>
      <c r="G78" s="11">
        <v>44000</v>
      </c>
      <c r="H78" s="13"/>
      <c r="I78" s="13"/>
      <c r="J78" s="13"/>
      <c r="K78" s="17">
        <v>40850</v>
      </c>
      <c r="L78" s="13"/>
      <c r="M78" s="2"/>
    </row>
    <row r="79" spans="1:13" x14ac:dyDescent="0.25">
      <c r="A79" s="2">
        <v>65</v>
      </c>
      <c r="B79" s="11" t="s">
        <v>60</v>
      </c>
      <c r="C79" s="2"/>
      <c r="D79" s="11">
        <v>100</v>
      </c>
      <c r="E79" s="11">
        <v>40</v>
      </c>
      <c r="F79" s="11">
        <f t="shared" si="1"/>
        <v>4000</v>
      </c>
      <c r="G79" s="11"/>
      <c r="H79" s="13"/>
      <c r="I79" s="13"/>
      <c r="J79" s="17">
        <v>4256</v>
      </c>
      <c r="K79" s="13"/>
      <c r="L79" s="13"/>
      <c r="M79" s="2"/>
    </row>
    <row r="80" spans="1:13" x14ac:dyDescent="0.25">
      <c r="A80" s="2">
        <v>66</v>
      </c>
      <c r="B80" s="11" t="s">
        <v>61</v>
      </c>
      <c r="C80" s="2"/>
      <c r="D80" s="11">
        <v>10</v>
      </c>
      <c r="E80" s="11">
        <v>700</v>
      </c>
      <c r="F80" s="11">
        <f t="shared" si="1"/>
        <v>7000</v>
      </c>
      <c r="G80" s="11"/>
      <c r="H80" s="2"/>
      <c r="I80" s="13"/>
      <c r="J80" s="13"/>
      <c r="K80" s="17">
        <v>6600</v>
      </c>
      <c r="L80" s="13"/>
      <c r="M80" s="2"/>
    </row>
    <row r="81" spans="1:13" x14ac:dyDescent="0.25">
      <c r="A81" s="2">
        <v>67</v>
      </c>
      <c r="B81" s="11" t="s">
        <v>62</v>
      </c>
      <c r="C81" s="2"/>
      <c r="D81" s="11">
        <v>13</v>
      </c>
      <c r="E81" s="11">
        <v>500</v>
      </c>
      <c r="F81" s="11">
        <f t="shared" si="1"/>
        <v>6500</v>
      </c>
      <c r="G81" s="19"/>
      <c r="H81" s="20"/>
      <c r="I81" s="20"/>
      <c r="J81" s="20"/>
      <c r="K81" s="20"/>
      <c r="L81" s="20"/>
      <c r="M81" s="20"/>
    </row>
    <row r="82" spans="1:13" x14ac:dyDescent="0.25">
      <c r="A82" s="2">
        <v>68</v>
      </c>
      <c r="B82" s="11" t="s">
        <v>63</v>
      </c>
      <c r="C82" s="2"/>
      <c r="D82" s="11">
        <v>5000</v>
      </c>
      <c r="E82" s="11">
        <v>20</v>
      </c>
      <c r="F82" s="11">
        <f t="shared" si="1"/>
        <v>100000</v>
      </c>
      <c r="G82" s="11"/>
      <c r="H82" s="2"/>
      <c r="I82" s="13">
        <v>80000</v>
      </c>
      <c r="J82" s="13"/>
      <c r="K82" s="13">
        <v>79800</v>
      </c>
      <c r="L82" s="13"/>
      <c r="M82" s="17">
        <v>73800</v>
      </c>
    </row>
    <row r="83" spans="1:13" x14ac:dyDescent="0.25">
      <c r="A83" s="2">
        <v>69</v>
      </c>
      <c r="B83" s="11" t="s">
        <v>64</v>
      </c>
      <c r="C83" s="2" t="s">
        <v>10</v>
      </c>
      <c r="D83" s="11">
        <v>5000</v>
      </c>
      <c r="E83" s="11">
        <v>15</v>
      </c>
      <c r="F83" s="11">
        <f t="shared" si="1"/>
        <v>75000</v>
      </c>
      <c r="G83" s="11"/>
      <c r="H83" s="2"/>
      <c r="I83" s="13">
        <v>60000</v>
      </c>
      <c r="J83" s="13"/>
      <c r="K83" s="13">
        <v>52650</v>
      </c>
      <c r="L83" s="13"/>
      <c r="M83" s="17">
        <v>47500</v>
      </c>
    </row>
    <row r="84" spans="1:13" x14ac:dyDescent="0.25">
      <c r="A84" s="2">
        <v>70</v>
      </c>
      <c r="B84" s="11" t="s">
        <v>65</v>
      </c>
      <c r="C84" s="2" t="s">
        <v>10</v>
      </c>
      <c r="D84" s="11">
        <v>5000</v>
      </c>
      <c r="E84" s="11">
        <v>10</v>
      </c>
      <c r="F84" s="11">
        <f t="shared" si="1"/>
        <v>50000</v>
      </c>
      <c r="G84" s="11"/>
      <c r="H84" s="2"/>
      <c r="I84" s="13"/>
      <c r="J84" s="13"/>
      <c r="K84" s="13"/>
      <c r="L84" s="13"/>
      <c r="M84" s="17">
        <v>49100</v>
      </c>
    </row>
    <row r="85" spans="1:13" x14ac:dyDescent="0.25">
      <c r="A85" s="2">
        <v>71</v>
      </c>
      <c r="B85" s="11" t="s">
        <v>66</v>
      </c>
      <c r="C85" s="2" t="s">
        <v>10</v>
      </c>
      <c r="D85" s="11">
        <v>500</v>
      </c>
      <c r="E85" s="11">
        <v>30</v>
      </c>
      <c r="F85" s="11">
        <f t="shared" si="1"/>
        <v>15000</v>
      </c>
      <c r="G85" s="11"/>
      <c r="H85" s="2">
        <v>13500</v>
      </c>
      <c r="I85" s="13"/>
      <c r="J85" s="13"/>
      <c r="K85" s="17">
        <v>11365</v>
      </c>
      <c r="L85" s="13"/>
      <c r="M85" s="2">
        <v>11825</v>
      </c>
    </row>
    <row r="86" spans="1:13" x14ac:dyDescent="0.25">
      <c r="A86" s="2">
        <v>72</v>
      </c>
      <c r="B86" s="11" t="s">
        <v>67</v>
      </c>
      <c r="C86" s="2" t="s">
        <v>10</v>
      </c>
      <c r="D86" s="11">
        <v>500</v>
      </c>
      <c r="E86" s="11">
        <v>10</v>
      </c>
      <c r="F86" s="11">
        <f t="shared" si="1"/>
        <v>5000</v>
      </c>
      <c r="G86" s="19"/>
      <c r="H86" s="20"/>
      <c r="I86" s="20"/>
      <c r="J86" s="20"/>
      <c r="K86" s="20"/>
      <c r="L86" s="20"/>
      <c r="M86" s="20"/>
    </row>
    <row r="87" spans="1:13" x14ac:dyDescent="0.25">
      <c r="A87" s="2">
        <v>73</v>
      </c>
      <c r="B87" s="11" t="s">
        <v>68</v>
      </c>
      <c r="C87" s="2"/>
      <c r="D87" s="11">
        <v>100</v>
      </c>
      <c r="E87" s="11">
        <v>450</v>
      </c>
      <c r="F87" s="11">
        <f t="shared" si="1"/>
        <v>45000</v>
      </c>
      <c r="G87" s="11"/>
      <c r="H87" s="2">
        <v>39600</v>
      </c>
      <c r="I87" s="13"/>
      <c r="J87" s="13"/>
      <c r="K87" s="17">
        <v>36700</v>
      </c>
      <c r="L87" s="13"/>
      <c r="M87" s="2">
        <v>38000</v>
      </c>
    </row>
    <row r="88" spans="1:13" x14ac:dyDescent="0.25">
      <c r="A88" s="2">
        <v>74</v>
      </c>
      <c r="B88" s="11" t="s">
        <v>69</v>
      </c>
      <c r="C88" s="2"/>
      <c r="D88" s="11">
        <v>300</v>
      </c>
      <c r="E88" s="11">
        <v>12</v>
      </c>
      <c r="F88" s="11">
        <f t="shared" si="1"/>
        <v>3600</v>
      </c>
      <c r="G88" s="11"/>
      <c r="H88" s="2">
        <v>3150</v>
      </c>
      <c r="I88" s="13"/>
      <c r="J88" s="13"/>
      <c r="K88" s="17">
        <v>2568</v>
      </c>
      <c r="L88" s="13"/>
      <c r="M88" s="2">
        <v>3000</v>
      </c>
    </row>
    <row r="89" spans="1:13" x14ac:dyDescent="0.25">
      <c r="A89" s="2"/>
      <c r="B89" s="11" t="s">
        <v>70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B90" s="12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3" x14ac:dyDescent="0.25">
      <c r="B91" s="12"/>
      <c r="C91" s="7"/>
      <c r="D91" s="7"/>
      <c r="E91" s="7"/>
      <c r="F91" s="7"/>
      <c r="G91" s="7"/>
      <c r="H91" s="7"/>
      <c r="I91" s="7"/>
      <c r="J91" s="7"/>
      <c r="K91" s="7"/>
      <c r="L91" s="7"/>
    </row>
    <row r="93" spans="1:13" x14ac:dyDescent="0.25">
      <c r="A93" s="7">
        <v>1</v>
      </c>
      <c r="B93" s="7" t="s">
        <v>109</v>
      </c>
      <c r="C93" s="7"/>
      <c r="D93" s="7"/>
      <c r="E93" s="7"/>
      <c r="F93" s="7"/>
      <c r="G93" s="7"/>
      <c r="H93" s="7"/>
    </row>
    <row r="94" spans="1:13" ht="21" customHeight="1" x14ac:dyDescent="0.25">
      <c r="A94" s="7">
        <v>2</v>
      </c>
      <c r="B94" s="22" t="s">
        <v>110</v>
      </c>
      <c r="C94" s="22"/>
      <c r="D94" s="22"/>
      <c r="E94" s="22"/>
      <c r="F94" s="7"/>
      <c r="G94" s="7"/>
      <c r="H94" s="7"/>
    </row>
    <row r="95" spans="1:13" ht="16.5" customHeight="1" x14ac:dyDescent="0.25">
      <c r="A95" s="7">
        <v>3</v>
      </c>
      <c r="B95" s="8" t="s">
        <v>111</v>
      </c>
      <c r="C95" s="9"/>
      <c r="D95" s="9"/>
      <c r="E95" s="9"/>
      <c r="F95" s="9"/>
      <c r="G95" s="7"/>
      <c r="H95" s="7"/>
    </row>
    <row r="96" spans="1:13" x14ac:dyDescent="0.25">
      <c r="A96" s="7">
        <v>4</v>
      </c>
      <c r="B96" s="8" t="s">
        <v>112</v>
      </c>
      <c r="C96" s="7"/>
      <c r="D96" s="7"/>
      <c r="E96" s="7"/>
      <c r="F96" s="7"/>
      <c r="G96" s="7"/>
      <c r="H96" s="7"/>
    </row>
    <row r="97" spans="1:8" x14ac:dyDescent="0.25">
      <c r="A97" s="7">
        <v>5</v>
      </c>
      <c r="B97" s="8" t="s">
        <v>113</v>
      </c>
      <c r="C97" s="7"/>
      <c r="D97" s="7"/>
      <c r="E97" s="7"/>
      <c r="F97" s="7"/>
      <c r="G97" s="7"/>
      <c r="H97" s="7"/>
    </row>
    <row r="98" spans="1:8" x14ac:dyDescent="0.25">
      <c r="A98" s="7">
        <v>6</v>
      </c>
      <c r="B98" s="10" t="s">
        <v>114</v>
      </c>
      <c r="C98" s="7"/>
      <c r="D98" s="7"/>
      <c r="E98" s="7"/>
      <c r="F98" s="7"/>
      <c r="G98" s="7"/>
      <c r="H98" s="7"/>
    </row>
    <row r="99" spans="1:8" x14ac:dyDescent="0.25">
      <c r="A99" s="7">
        <v>7</v>
      </c>
      <c r="B99" s="7" t="s">
        <v>115</v>
      </c>
      <c r="C99" s="7"/>
      <c r="D99" s="7"/>
      <c r="E99" s="7"/>
      <c r="F99" s="7"/>
      <c r="G99" s="7"/>
      <c r="H99" s="7"/>
    </row>
    <row r="100" spans="1:8" x14ac:dyDescent="0.25">
      <c r="A100" s="7"/>
      <c r="B100" s="7"/>
      <c r="C100" s="7"/>
      <c r="D100" s="7"/>
      <c r="E100" s="7"/>
      <c r="F100" s="7"/>
      <c r="G100" s="7"/>
      <c r="H100" s="7"/>
    </row>
    <row r="101" spans="1:8" x14ac:dyDescent="0.25">
      <c r="A101" s="7"/>
      <c r="B101" s="7" t="s">
        <v>116</v>
      </c>
      <c r="C101" s="7"/>
      <c r="D101" s="7"/>
      <c r="E101" s="7"/>
      <c r="F101" s="7"/>
      <c r="G101" s="7"/>
      <c r="H101" s="7"/>
    </row>
    <row r="102" spans="1:8" x14ac:dyDescent="0.25">
      <c r="A102" s="7"/>
      <c r="B102" s="7"/>
      <c r="C102" s="7"/>
      <c r="D102" s="7"/>
      <c r="E102" s="7"/>
      <c r="F102" s="7"/>
      <c r="G102" s="7"/>
      <c r="H102" s="7"/>
    </row>
    <row r="105" spans="1:8" x14ac:dyDescent="0.25">
      <c r="B105" s="1" t="s">
        <v>71</v>
      </c>
    </row>
  </sheetData>
  <mergeCells count="22">
    <mergeCell ref="C10:D10"/>
    <mergeCell ref="C9:D9"/>
    <mergeCell ref="E3:G3"/>
    <mergeCell ref="E4:G4"/>
    <mergeCell ref="E5:G5"/>
    <mergeCell ref="E6:G6"/>
    <mergeCell ref="B1:L1"/>
    <mergeCell ref="B94:E94"/>
    <mergeCell ref="C11:D11"/>
    <mergeCell ref="E7:G7"/>
    <mergeCell ref="E8:G8"/>
    <mergeCell ref="E9:G9"/>
    <mergeCell ref="E10:G10"/>
    <mergeCell ref="E11:G11"/>
    <mergeCell ref="C2:D2"/>
    <mergeCell ref="E2:G2"/>
    <mergeCell ref="C3:D3"/>
    <mergeCell ref="C4:D4"/>
    <mergeCell ref="C5:D5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2020-01-28T06:58:12Z</dcterms:modified>
</cp:coreProperties>
</file>