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2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2" i="2"/>
  <c r="F9"/>
  <c r="F10"/>
  <c r="F11"/>
  <c r="F8"/>
  <c r="F6"/>
  <c r="F7" l="1"/>
</calcChain>
</file>

<file path=xl/sharedStrings.xml><?xml version="1.0" encoding="utf-8"?>
<sst xmlns="http://schemas.openxmlformats.org/spreadsheetml/2006/main" count="48" uniqueCount="42">
  <si>
    <t>Наименование</t>
  </si>
  <si>
    <t>Ед.изм</t>
  </si>
  <si>
    <t>Кол-во</t>
  </si>
  <si>
    <t>Сумма, тенге</t>
  </si>
  <si>
    <t>Цена</t>
  </si>
  <si>
    <t>№</t>
  </si>
  <si>
    <t>ТОО Альянс</t>
  </si>
  <si>
    <t>ТОО Компания Медиус</t>
  </si>
  <si>
    <t>ТОО Сфера-ПВЛ</t>
  </si>
  <si>
    <t>ТОО Компания Мерусар</t>
  </si>
  <si>
    <t>ТОО Казахстан - МедДез (г.Астана)</t>
  </si>
  <si>
    <t>ТОО Sanmedica (Санмедика). Г.Алматы</t>
  </si>
  <si>
    <t>ТОО Гелика, г.Петропавловск</t>
  </si>
  <si>
    <t>ТОО Ренисан, г.Уральс</t>
  </si>
  <si>
    <t>ТОО Текстильная фабрика B.A.E.R, г.Шымкент</t>
  </si>
  <si>
    <t>TOO SM Global.kz, г.Алматы</t>
  </si>
  <si>
    <t>ТОО Орда Мед Павлодар, г.Павлодар</t>
  </si>
  <si>
    <t>ТОО Шабыс, г.Павлодар</t>
  </si>
  <si>
    <t>ТОО Сервис Тех Мед, г.Павлодар</t>
  </si>
  <si>
    <t>ТОО Медика KZ, г.Павлодар</t>
  </si>
  <si>
    <t>ТОО Ангрофарм - НС, г.Астана</t>
  </si>
  <si>
    <t>ТОО Локал-фарм, г.Астана</t>
  </si>
  <si>
    <t>ТОО ДиАКит, г.Караганда</t>
  </si>
  <si>
    <t>ТОО Компания Медсервис-ПВЛ, г.Павлодар</t>
  </si>
  <si>
    <t>ТОО Альянс-MEDICA, г.Усть-Каменогорск</t>
  </si>
  <si>
    <t>Филиал ТОО Альянс-Фарм, г.Павлодар</t>
  </si>
  <si>
    <t>Потенциальные поставщики в закупе ИМН на 2023 год</t>
  </si>
  <si>
    <t>Сравнительная таблица итогов способом запроса ценовых предложений на 2023 год</t>
  </si>
  <si>
    <t>Характеристика</t>
  </si>
  <si>
    <t>шт</t>
  </si>
  <si>
    <t>Стол лабораторный медицинский (столешница из керамической плиты)</t>
  </si>
  <si>
    <t>Стол лабораторный медицинский с 2-мя выдвижными ящиками</t>
  </si>
  <si>
    <t>Стол лабораторный медицинский (столешница из зеркальной нержавеющей стали)</t>
  </si>
  <si>
    <t>Стол лабораторный медицинский (столешница из нержавеющей стали)</t>
  </si>
  <si>
    <t>Стол лабораторный медицинский химический с навесной полкой</t>
  </si>
  <si>
    <t>Стул медицинский</t>
  </si>
  <si>
    <t>Стол лабораторный медицинский. Столешница изготовлена из керамической плиты. Каркас выполнен из металлического профиля, покрытого полимерно-порошковым покрытием наиболее устойчивым к различным дезинфицирующим растворам. Размер 1240*640*800. Вес 35кг. Цвет по согласованию с Заказчиком.</t>
  </si>
  <si>
    <t>Стол лабораторный медицинский с 2-мя выдвижными ящиками. Столешница изготовлена из керамической плиты. Две розетки. Два выдвижных ящика. Каркас выполнен из металлического профиля, покрытого полимерно-порошковым покрытием наиболее устойчивым к различным дезинфицирующим растворам. Размер 1250*650*800. Вес 51кг. Цвет по согласованию с Заказчиком.</t>
  </si>
  <si>
    <t>Стол лабораторный медицинский. Столешница выполнена из зеркальной нержавеющей стали. Каркас выполнен из металлического профиля, покрытого полимерно-порошковым покрытием наиболее устойчивым к различным дезинфицирующим  растворам. Размер 1200*600*850. Вес 31кг. Цвет по согласованию с Заказчиком.</t>
  </si>
  <si>
    <t>Стол лабораторный медицинский. Столешница выполнена из нержавеющей стали. Имеется дополнительная полка. Каркас выполнен из металлического профиля, покрытого полимерно-порошковым покрытием наиболее устойчивым к различным дезинфицирующим растворам. Размер 1200*600*800. Вес 22кг. Цвет по согласованию с Заказчиком.</t>
  </si>
  <si>
    <t>Стол лабораторный медицинский химический с навесной полкой. Столешница изготовлена из керамической плиты. Розетка. Два выдвижных ящика. Шкафчик в верхнем отделе стола. Каркас выполнен из металлического профиля, покрытого полимерно-порошковым покрытием наиболее устойчивым к различным дезинфицирующим растворам. Размер 1200*900*900/1950. Вес 90кг. Цвет по согласованию с Заказчиком</t>
  </si>
  <si>
    <t>Стул медицинский для оснащения медицинских кабинетов. Особенности – регулировка высоты сиденья, газовый патрон, механическая регулировка длины спинки с фиксацией зажимным винтом. Каркас – разборный, выполнен из стальных труб с гальваническим защитно-декоративным покрытием. Мягкие части сиденья изготовлены из пенополиуретана (толщина 50мм) и обтянуты винискожей. Основание табурета установлено на 5-ти мебельных колесах, диаметром 50мм. Регулировка высоты сиденья осуществляется с помощью газового патрона: нижний уровень 490мм, верхний уровень 620мм. Цвет по согласованию с Заказчиком.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</si>
</sst>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zoomScaleNormal="100" workbookViewId="0">
      <selection activeCell="I6" sqref="I6:I11"/>
    </sheetView>
  </sheetViews>
  <sheetFormatPr defaultRowHeight="15"/>
  <cols>
    <col min="1" max="1" width="5.140625" style="3" customWidth="1"/>
    <col min="2" max="2" width="21.5703125" style="3" customWidth="1"/>
    <col min="3" max="3" width="64.5703125" style="3" customWidth="1"/>
    <col min="4" max="5" width="10" style="3" customWidth="1"/>
    <col min="6" max="6" width="12.28515625" style="3" customWidth="1"/>
    <col min="7" max="7" width="14.28515625" style="3" customWidth="1"/>
    <col min="8" max="8" width="9.140625" style="3"/>
    <col min="9" max="9" width="16.7109375" style="3" customWidth="1"/>
    <col min="10" max="10" width="11" style="3" bestFit="1" customWidth="1"/>
    <col min="11" max="16384" width="9.140625" style="3"/>
  </cols>
  <sheetData>
    <row r="3" spans="1:9">
      <c r="A3" s="15" t="s">
        <v>27</v>
      </c>
      <c r="B3" s="15"/>
      <c r="C3" s="15"/>
      <c r="D3" s="15"/>
      <c r="E3" s="15"/>
      <c r="F3" s="15"/>
      <c r="G3" s="15"/>
      <c r="H3" s="15"/>
      <c r="I3" s="15"/>
    </row>
    <row r="5" spans="1:9" ht="66.75" customHeight="1">
      <c r="A5" s="4" t="s">
        <v>5</v>
      </c>
      <c r="B5" s="5" t="s">
        <v>0</v>
      </c>
      <c r="C5" s="5" t="s">
        <v>28</v>
      </c>
      <c r="D5" s="5" t="s">
        <v>1</v>
      </c>
      <c r="E5" s="5" t="s">
        <v>2</v>
      </c>
      <c r="F5" s="5" t="s">
        <v>4</v>
      </c>
      <c r="G5" s="5" t="s">
        <v>3</v>
      </c>
      <c r="I5" s="6" t="s">
        <v>7</v>
      </c>
    </row>
    <row r="6" spans="1:9" ht="129" customHeight="1">
      <c r="A6" s="6">
        <v>1</v>
      </c>
      <c r="B6" s="8" t="s">
        <v>30</v>
      </c>
      <c r="C6" s="8" t="s">
        <v>36</v>
      </c>
      <c r="D6" s="6" t="s">
        <v>29</v>
      </c>
      <c r="E6" s="6">
        <v>1</v>
      </c>
      <c r="F6" s="6">
        <f>G6/E6</f>
        <v>77065</v>
      </c>
      <c r="G6" s="9">
        <v>77065</v>
      </c>
      <c r="H6" s="10"/>
      <c r="I6" s="7">
        <v>77000</v>
      </c>
    </row>
    <row r="7" spans="1:9" ht="117.75" customHeight="1">
      <c r="A7" s="6">
        <v>2</v>
      </c>
      <c r="B7" s="8" t="s">
        <v>31</v>
      </c>
      <c r="C7" s="8" t="s">
        <v>37</v>
      </c>
      <c r="D7" s="6" t="s">
        <v>29</v>
      </c>
      <c r="E7" s="6">
        <v>3</v>
      </c>
      <c r="F7" s="6">
        <f t="shared" ref="F7" si="0">G7/E7</f>
        <v>138600</v>
      </c>
      <c r="G7" s="9">
        <v>415800</v>
      </c>
      <c r="I7" s="7">
        <v>137400</v>
      </c>
    </row>
    <row r="8" spans="1:9" ht="125.25" customHeight="1">
      <c r="A8" s="6">
        <v>3</v>
      </c>
      <c r="B8" s="8" t="s">
        <v>32</v>
      </c>
      <c r="C8" s="8" t="s">
        <v>38</v>
      </c>
      <c r="D8" s="6" t="s">
        <v>29</v>
      </c>
      <c r="E8" s="6">
        <v>1</v>
      </c>
      <c r="F8" s="6">
        <f t="shared" ref="F8:F9" si="1">G8/E8</f>
        <v>90750</v>
      </c>
      <c r="G8" s="9">
        <v>90750</v>
      </c>
      <c r="I8" s="7">
        <v>90600</v>
      </c>
    </row>
    <row r="9" spans="1:9" ht="99.75" customHeight="1">
      <c r="A9" s="6">
        <v>4</v>
      </c>
      <c r="B9" s="8" t="s">
        <v>33</v>
      </c>
      <c r="C9" s="8" t="s">
        <v>39</v>
      </c>
      <c r="D9" s="6" t="s">
        <v>29</v>
      </c>
      <c r="E9" s="6">
        <v>1</v>
      </c>
      <c r="F9" s="6">
        <f t="shared" ref="F9:F11" si="2">G9/E9</f>
        <v>91740</v>
      </c>
      <c r="G9" s="9">
        <v>91740</v>
      </c>
      <c r="I9" s="7">
        <v>91000</v>
      </c>
    </row>
    <row r="10" spans="1:9" ht="105">
      <c r="A10" s="6">
        <v>5</v>
      </c>
      <c r="B10" s="8" t="s">
        <v>34</v>
      </c>
      <c r="C10" s="8" t="s">
        <v>40</v>
      </c>
      <c r="D10" s="6" t="s">
        <v>29</v>
      </c>
      <c r="E10" s="6">
        <v>1</v>
      </c>
      <c r="F10" s="6">
        <f t="shared" si="2"/>
        <v>260700</v>
      </c>
      <c r="G10" s="9">
        <v>260700</v>
      </c>
      <c r="I10" s="7">
        <v>260100</v>
      </c>
    </row>
    <row r="11" spans="1:9" ht="164.25" customHeight="1">
      <c r="A11" s="6">
        <v>6</v>
      </c>
      <c r="B11" s="8" t="s">
        <v>35</v>
      </c>
      <c r="C11" s="8" t="s">
        <v>41</v>
      </c>
      <c r="D11" s="6" t="s">
        <v>29</v>
      </c>
      <c r="E11" s="6">
        <v>3</v>
      </c>
      <c r="F11" s="6">
        <f t="shared" si="2"/>
        <v>156800</v>
      </c>
      <c r="G11" s="9">
        <v>470400</v>
      </c>
      <c r="I11" s="7">
        <v>156200</v>
      </c>
    </row>
    <row r="12" spans="1:9">
      <c r="E12" s="12"/>
      <c r="F12" s="13"/>
      <c r="G12" s="14">
        <f>SUM(G6:G11)</f>
        <v>1406455</v>
      </c>
      <c r="I12" s="10">
        <v>1399500</v>
      </c>
    </row>
    <row r="13" spans="1:9">
      <c r="F13" s="10"/>
    </row>
    <row r="14" spans="1:9">
      <c r="F14" s="10"/>
      <c r="G14" s="11"/>
    </row>
    <row r="15" spans="1:9">
      <c r="E15" s="10"/>
      <c r="F15" s="10"/>
      <c r="G15" s="14"/>
    </row>
  </sheetData>
  <mergeCells count="1">
    <mergeCell ref="A3:I3"/>
  </mergeCells>
  <pageMargins left="0.31496062992125984" right="0.31496062992125984" top="0.35433070866141736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"/>
  <sheetViews>
    <sheetView workbookViewId="0">
      <selection activeCell="H10" sqref="H10:H11"/>
    </sheetView>
  </sheetViews>
  <sheetFormatPr defaultRowHeight="15"/>
  <cols>
    <col min="1" max="2" width="12.42578125" style="2" customWidth="1"/>
    <col min="3" max="3" width="14.5703125" style="2" customWidth="1"/>
    <col min="4" max="4" width="12.42578125" style="2" customWidth="1"/>
    <col min="5" max="5" width="13.42578125" style="2" customWidth="1"/>
    <col min="6" max="6" width="14.140625" style="2" customWidth="1"/>
    <col min="7" max="7" width="14.28515625" style="2" customWidth="1"/>
    <col min="8" max="8" width="13.85546875" style="2" customWidth="1"/>
    <col min="9" max="9" width="14.42578125" style="2" customWidth="1"/>
    <col min="10" max="10" width="14.7109375" style="2" customWidth="1"/>
    <col min="11" max="12" width="12.42578125" style="2" customWidth="1"/>
    <col min="13" max="16384" width="9.140625" style="2"/>
  </cols>
  <sheetData>
    <row r="2" spans="1:10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76.5" customHeight="1">
      <c r="A4" s="1" t="s">
        <v>6</v>
      </c>
      <c r="B4" s="1" t="s">
        <v>10</v>
      </c>
      <c r="C4" s="1" t="s">
        <v>12</v>
      </c>
      <c r="D4" s="1" t="s">
        <v>14</v>
      </c>
      <c r="E4" s="1" t="s">
        <v>16</v>
      </c>
      <c r="F4" s="1" t="s">
        <v>18</v>
      </c>
      <c r="G4" s="1" t="s">
        <v>20</v>
      </c>
      <c r="H4" s="1" t="s">
        <v>22</v>
      </c>
      <c r="I4" s="1" t="s">
        <v>8</v>
      </c>
      <c r="J4" s="1" t="s">
        <v>24</v>
      </c>
    </row>
    <row r="5" spans="1:10" ht="76.5" customHeight="1">
      <c r="A5" s="1" t="s">
        <v>7</v>
      </c>
      <c r="B5" s="1" t="s">
        <v>11</v>
      </c>
      <c r="C5" s="1" t="s">
        <v>13</v>
      </c>
      <c r="D5" s="1" t="s">
        <v>15</v>
      </c>
      <c r="E5" s="1" t="s">
        <v>17</v>
      </c>
      <c r="F5" s="1" t="s">
        <v>19</v>
      </c>
      <c r="G5" s="1" t="s">
        <v>21</v>
      </c>
      <c r="H5" s="1" t="s">
        <v>9</v>
      </c>
      <c r="I5" s="1" t="s">
        <v>23</v>
      </c>
      <c r="J5" s="1" t="s">
        <v>25</v>
      </c>
    </row>
  </sheetData>
  <mergeCells count="1">
    <mergeCell ref="A2:J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2023-07-18T03:25:26Z</dcterms:modified>
</cp:coreProperties>
</file>